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t062392\Desktop\"/>
    </mc:Choice>
  </mc:AlternateContent>
  <xr:revisionPtr revIDLastSave="0" documentId="13_ncr:1_{4FBF6E04-A2B3-4D66-99ED-512FE003D7D1}" xr6:coauthVersionLast="36" xr6:coauthVersionMax="36" xr10:uidLastSave="{00000000-0000-0000-0000-000000000000}"/>
  <bookViews>
    <workbookView xWindow="0" yWindow="0" windowWidth="20496" windowHeight="7776" xr2:uid="{00000000-000D-0000-FFFF-FFFF00000000}"/>
  </bookViews>
  <sheets>
    <sheet name="年間計画（全カテゴリー）" sheetId="28" r:id="rId1"/>
    <sheet name="4月" sheetId="4" state="hidden" r:id="rId2"/>
    <sheet name="5月" sheetId="10" state="hidden" r:id="rId3"/>
    <sheet name="6月" sheetId="12" state="hidden" r:id="rId4"/>
    <sheet name="7月" sheetId="13" state="hidden" r:id="rId5"/>
    <sheet name="8月" sheetId="14" state="hidden" r:id="rId6"/>
    <sheet name="9月" sheetId="15" state="hidden" r:id="rId7"/>
    <sheet name="10月" sheetId="16" state="hidden" r:id="rId8"/>
    <sheet name="11月" sheetId="17" state="hidden" r:id="rId9"/>
    <sheet name="12月" sheetId="18" state="hidden" r:id="rId10"/>
    <sheet name="1月" sheetId="19" state="hidden" r:id="rId11"/>
    <sheet name="2月" sheetId="20" state="hidden" r:id="rId12"/>
    <sheet name="3月" sheetId="21" state="hidden" r:id="rId13"/>
    <sheet name="年間計画(チェック後)" sheetId="22" state="hidden" r:id="rId14"/>
  </sheets>
  <definedNames>
    <definedName name="_xlnm.Print_Area" localSheetId="7">'10月'!$A$1:$E$43</definedName>
    <definedName name="_xlnm.Print_Area" localSheetId="8">'11月'!$A$1:$E$43</definedName>
    <definedName name="_xlnm.Print_Area" localSheetId="9">'12月'!$A$1:$E$43</definedName>
    <definedName name="_xlnm.Print_Area" localSheetId="10">'1月'!$A$1:$E$43</definedName>
    <definedName name="_xlnm.Print_Area" localSheetId="11">'2月'!$A$1:$E$43</definedName>
    <definedName name="_xlnm.Print_Area" localSheetId="12">'3月'!$A$1:$E$43</definedName>
    <definedName name="_xlnm.Print_Area" localSheetId="1">'4月'!$A$1:$E$43</definedName>
    <definedName name="_xlnm.Print_Area" localSheetId="2">'5月'!$A$1:$E$43</definedName>
    <definedName name="_xlnm.Print_Area" localSheetId="3">'6月'!$A$1:$E$43</definedName>
    <definedName name="_xlnm.Print_Area" localSheetId="4">'7月'!$A$1:$E$43</definedName>
    <definedName name="_xlnm.Print_Area" localSheetId="5">'8月'!$A$1:$E$43</definedName>
    <definedName name="_xlnm.Print_Area" localSheetId="6">'9月'!$A$1:$E$43</definedName>
    <definedName name="_xlnm.Print_Area" localSheetId="13">'年間計画(チェック後)'!$A$1:$AX$39</definedName>
    <definedName name="_xlnm.Print_Area" localSheetId="0">'年間計画（全カテゴリー）'!$A$1:$CF$36</definedName>
  </definedNames>
  <calcPr calcId="191029" concurrentCalc="0"/>
</workbook>
</file>

<file path=xl/calcChain.xml><?xml version="1.0" encoding="utf-8"?>
<calcChain xmlns="http://schemas.openxmlformats.org/spreadsheetml/2006/main">
  <c r="AT1" i="22" l="1"/>
  <c r="AU38" i="22"/>
  <c r="AU39" i="22"/>
  <c r="AQ39" i="22"/>
  <c r="AQ38" i="22"/>
  <c r="AM39" i="22"/>
  <c r="AM38" i="22"/>
  <c r="AI39" i="22"/>
  <c r="AI38" i="22"/>
  <c r="AE39" i="22"/>
  <c r="AE38" i="22"/>
  <c r="AA39" i="22"/>
  <c r="AA38" i="22"/>
  <c r="AA36" i="22"/>
  <c r="W39" i="22"/>
  <c r="W38" i="22"/>
  <c r="S39" i="22"/>
  <c r="S38" i="22"/>
  <c r="O39" i="22"/>
  <c r="O38" i="22"/>
  <c r="K39" i="22"/>
  <c r="K38" i="22"/>
  <c r="G39" i="22"/>
  <c r="G38" i="22"/>
  <c r="C39" i="22"/>
  <c r="C38" i="22"/>
  <c r="D37" i="21"/>
  <c r="D37" i="20"/>
  <c r="D37" i="19"/>
  <c r="D37" i="18"/>
  <c r="D37" i="17"/>
  <c r="C7" i="10"/>
  <c r="I5" i="22"/>
  <c r="D7" i="10"/>
  <c r="C8" i="10"/>
  <c r="I6" i="22"/>
  <c r="D8" i="10"/>
  <c r="J6" i="22"/>
  <c r="C9" i="10"/>
  <c r="I7" i="22"/>
  <c r="D9" i="10"/>
  <c r="J7" i="22"/>
  <c r="C10" i="10"/>
  <c r="I8" i="22"/>
  <c r="D10" i="10"/>
  <c r="J8" i="22"/>
  <c r="C11" i="10"/>
  <c r="I9" i="22"/>
  <c r="D11" i="10"/>
  <c r="J9" i="22"/>
  <c r="C12" i="10"/>
  <c r="I10" i="22"/>
  <c r="D12" i="10"/>
  <c r="J10" i="22"/>
  <c r="C13" i="10"/>
  <c r="I11" i="22"/>
  <c r="D13" i="10"/>
  <c r="J11" i="22"/>
  <c r="C14" i="10"/>
  <c r="I12" i="22"/>
  <c r="D14" i="10"/>
  <c r="J12" i="22"/>
  <c r="C15" i="10"/>
  <c r="I13" i="22"/>
  <c r="D15" i="10"/>
  <c r="J13" i="22"/>
  <c r="C16" i="10"/>
  <c r="I14" i="22"/>
  <c r="D16" i="10"/>
  <c r="J14" i="22"/>
  <c r="C17" i="10"/>
  <c r="I15" i="22"/>
  <c r="D17" i="10"/>
  <c r="J15" i="22"/>
  <c r="C18" i="10"/>
  <c r="I16" i="22"/>
  <c r="D18" i="10"/>
  <c r="J16" i="22"/>
  <c r="C19" i="10"/>
  <c r="I17" i="22"/>
  <c r="D19" i="10"/>
  <c r="J17" i="22"/>
  <c r="C20" i="10"/>
  <c r="I18" i="22"/>
  <c r="D20" i="10"/>
  <c r="J18" i="22"/>
  <c r="C21" i="10"/>
  <c r="I19" i="22"/>
  <c r="D21" i="10"/>
  <c r="J19" i="22"/>
  <c r="C22" i="10"/>
  <c r="I20" i="22"/>
  <c r="D22" i="10"/>
  <c r="J20" i="22"/>
  <c r="C23" i="10"/>
  <c r="I21" i="22"/>
  <c r="D23" i="10"/>
  <c r="J21" i="22"/>
  <c r="C24" i="10"/>
  <c r="I22" i="22"/>
  <c r="D24" i="10"/>
  <c r="J22" i="22"/>
  <c r="C25" i="10"/>
  <c r="I23" i="22"/>
  <c r="D25" i="10"/>
  <c r="J23" i="22"/>
  <c r="C26" i="10"/>
  <c r="I24" i="22"/>
  <c r="D26" i="10"/>
  <c r="J24" i="22"/>
  <c r="C27" i="10"/>
  <c r="I25" i="22"/>
  <c r="D27" i="10"/>
  <c r="J25" i="22"/>
  <c r="C28" i="10"/>
  <c r="I26" i="22"/>
  <c r="D28" i="10"/>
  <c r="J26" i="22"/>
  <c r="C29" i="10"/>
  <c r="I27" i="22"/>
  <c r="D29" i="10"/>
  <c r="J27" i="22"/>
  <c r="C30" i="10"/>
  <c r="I28" i="22"/>
  <c r="D30" i="10"/>
  <c r="J28" i="22"/>
  <c r="C31" i="10"/>
  <c r="I29" i="22"/>
  <c r="D31" i="10"/>
  <c r="J29" i="22"/>
  <c r="C32" i="10"/>
  <c r="I30" i="22"/>
  <c r="D32" i="10"/>
  <c r="J30" i="22"/>
  <c r="C33" i="10"/>
  <c r="D33" i="10"/>
  <c r="J31" i="22"/>
  <c r="C34" i="10"/>
  <c r="I32" i="22"/>
  <c r="D34" i="10"/>
  <c r="J32" i="22"/>
  <c r="C35" i="10"/>
  <c r="I33" i="22"/>
  <c r="D35" i="10"/>
  <c r="J33" i="22"/>
  <c r="C36" i="10"/>
  <c r="I34" i="22"/>
  <c r="D36" i="10"/>
  <c r="J34" i="22"/>
  <c r="D6" i="10"/>
  <c r="C6" i="10"/>
  <c r="C7" i="4"/>
  <c r="E5" i="22"/>
  <c r="D7" i="4"/>
  <c r="F5" i="22"/>
  <c r="C8" i="4"/>
  <c r="E6" i="22"/>
  <c r="D8" i="4"/>
  <c r="F6" i="22"/>
  <c r="C9" i="4"/>
  <c r="E7" i="22"/>
  <c r="D9" i="4"/>
  <c r="F7" i="22"/>
  <c r="C10" i="4"/>
  <c r="E8" i="22"/>
  <c r="D10" i="4"/>
  <c r="F8" i="22"/>
  <c r="C11" i="4"/>
  <c r="E9" i="22"/>
  <c r="D11" i="4"/>
  <c r="C12" i="4"/>
  <c r="E10" i="22"/>
  <c r="D12" i="4"/>
  <c r="F10" i="22"/>
  <c r="C13" i="4"/>
  <c r="E11" i="22"/>
  <c r="D13" i="4"/>
  <c r="F11" i="22"/>
  <c r="C14" i="4"/>
  <c r="D14" i="4"/>
  <c r="F12" i="22"/>
  <c r="C15" i="4"/>
  <c r="E13" i="22"/>
  <c r="D15" i="4"/>
  <c r="F13" i="22"/>
  <c r="C16" i="4"/>
  <c r="E14" i="22"/>
  <c r="D16" i="4"/>
  <c r="F14" i="22"/>
  <c r="C17" i="4"/>
  <c r="E15" i="22"/>
  <c r="D17" i="4"/>
  <c r="F15" i="22"/>
  <c r="C18" i="4"/>
  <c r="D18" i="4"/>
  <c r="F16" i="22"/>
  <c r="C19" i="4"/>
  <c r="E17" i="22"/>
  <c r="D19" i="4"/>
  <c r="F17" i="22"/>
  <c r="C20" i="4"/>
  <c r="E18" i="22"/>
  <c r="D20" i="4"/>
  <c r="F18" i="22"/>
  <c r="C21" i="4"/>
  <c r="E19" i="22"/>
  <c r="D21" i="4"/>
  <c r="F19" i="22"/>
  <c r="C22" i="4"/>
  <c r="E20" i="22"/>
  <c r="D22" i="4"/>
  <c r="F20" i="22"/>
  <c r="C23" i="4"/>
  <c r="E21" i="22"/>
  <c r="D23" i="4"/>
  <c r="F21" i="22"/>
  <c r="C24" i="4"/>
  <c r="E22" i="22"/>
  <c r="D24" i="4"/>
  <c r="F22" i="22"/>
  <c r="C25" i="4"/>
  <c r="E23" i="22"/>
  <c r="D25" i="4"/>
  <c r="F23" i="22"/>
  <c r="C26" i="4"/>
  <c r="D26" i="4"/>
  <c r="F24" i="22"/>
  <c r="C27" i="4"/>
  <c r="E25" i="22"/>
  <c r="D27" i="4"/>
  <c r="F25" i="22"/>
  <c r="C28" i="4"/>
  <c r="E26" i="22"/>
  <c r="D28" i="4"/>
  <c r="F26" i="22"/>
  <c r="C29" i="4"/>
  <c r="E27" i="22"/>
  <c r="D29" i="4"/>
  <c r="F27" i="22"/>
  <c r="C30" i="4"/>
  <c r="E28" i="22"/>
  <c r="D30" i="4"/>
  <c r="F28" i="22"/>
  <c r="C31" i="4"/>
  <c r="E29" i="22"/>
  <c r="D31" i="4"/>
  <c r="F29" i="22"/>
  <c r="C32" i="4"/>
  <c r="D32" i="4"/>
  <c r="F30" i="22"/>
  <c r="C33" i="4"/>
  <c r="D33" i="4"/>
  <c r="C34" i="4"/>
  <c r="E32" i="22"/>
  <c r="D34" i="4"/>
  <c r="F32" i="22"/>
  <c r="C35" i="4"/>
  <c r="E33" i="22"/>
  <c r="D35" i="4"/>
  <c r="F33" i="22"/>
  <c r="C36" i="4"/>
  <c r="D36" i="4"/>
  <c r="F34" i="22"/>
  <c r="D6" i="4"/>
  <c r="F4" i="22"/>
  <c r="C6" i="4"/>
  <c r="E4" i="22"/>
  <c r="I31" i="22"/>
  <c r="F9" i="22"/>
  <c r="E12" i="22"/>
  <c r="E16" i="22"/>
  <c r="E24" i="22"/>
  <c r="E30" i="22"/>
  <c r="E31" i="22"/>
  <c r="F31" i="22"/>
  <c r="E34" i="22"/>
  <c r="V1" i="22"/>
  <c r="N1" i="22"/>
  <c r="D38" i="21"/>
  <c r="AU35" i="22"/>
  <c r="D40" i="21"/>
  <c r="AU37" i="22"/>
  <c r="D39" i="21"/>
  <c r="AU36" i="22"/>
  <c r="C7" i="21"/>
  <c r="AW5" i="22"/>
  <c r="D7" i="21"/>
  <c r="AX5" i="22"/>
  <c r="C8" i="21"/>
  <c r="AW6" i="22"/>
  <c r="D8" i="21"/>
  <c r="AX6" i="22"/>
  <c r="C9" i="21"/>
  <c r="AW7" i="22"/>
  <c r="D9" i="21"/>
  <c r="AX7" i="22"/>
  <c r="C10" i="21"/>
  <c r="AW8" i="22"/>
  <c r="D10" i="21"/>
  <c r="AX8" i="22"/>
  <c r="C11" i="21"/>
  <c r="AW9" i="22"/>
  <c r="D11" i="21"/>
  <c r="AX9" i="22"/>
  <c r="C12" i="21"/>
  <c r="AW10" i="22"/>
  <c r="D12" i="21"/>
  <c r="AX10" i="22"/>
  <c r="C13" i="21"/>
  <c r="AW11" i="22"/>
  <c r="D13" i="21"/>
  <c r="AX11" i="22"/>
  <c r="C14" i="21"/>
  <c r="AW12" i="22"/>
  <c r="D14" i="21"/>
  <c r="AX12" i="22"/>
  <c r="C15" i="21"/>
  <c r="AW13" i="22"/>
  <c r="D15" i="21"/>
  <c r="AX13" i="22"/>
  <c r="C16" i="21"/>
  <c r="AW14" i="22"/>
  <c r="D16" i="21"/>
  <c r="AX14" i="22"/>
  <c r="C17" i="21"/>
  <c r="AW15" i="22"/>
  <c r="D17" i="21"/>
  <c r="AX15" i="22"/>
  <c r="C18" i="21"/>
  <c r="AW16" i="22"/>
  <c r="D18" i="21"/>
  <c r="AX16" i="22"/>
  <c r="C19" i="21"/>
  <c r="AW17" i="22"/>
  <c r="D19" i="21"/>
  <c r="AX17" i="22"/>
  <c r="C20" i="21"/>
  <c r="AW18" i="22"/>
  <c r="D20" i="21"/>
  <c r="AX18" i="22"/>
  <c r="C21" i="21"/>
  <c r="AW19" i="22"/>
  <c r="D21" i="21"/>
  <c r="AX19" i="22"/>
  <c r="C22" i="21"/>
  <c r="AW20" i="22"/>
  <c r="D22" i="21"/>
  <c r="AX20" i="22"/>
  <c r="C23" i="21"/>
  <c r="AW21" i="22"/>
  <c r="D23" i="21"/>
  <c r="AX21" i="22"/>
  <c r="C24" i="21"/>
  <c r="AW22" i="22"/>
  <c r="D24" i="21"/>
  <c r="AX22" i="22"/>
  <c r="C25" i="21"/>
  <c r="AW23" i="22"/>
  <c r="D25" i="21"/>
  <c r="AX23" i="22"/>
  <c r="C26" i="21"/>
  <c r="AW24" i="22"/>
  <c r="D26" i="21"/>
  <c r="AX24" i="22"/>
  <c r="C27" i="21"/>
  <c r="AW25" i="22"/>
  <c r="D27" i="21"/>
  <c r="AX25" i="22"/>
  <c r="C28" i="21"/>
  <c r="AW26" i="22"/>
  <c r="D28" i="21"/>
  <c r="AX26" i="22"/>
  <c r="C29" i="21"/>
  <c r="AW27" i="22"/>
  <c r="D29" i="21"/>
  <c r="AX27" i="22"/>
  <c r="C30" i="21"/>
  <c r="AW28" i="22"/>
  <c r="D30" i="21"/>
  <c r="AX28" i="22"/>
  <c r="C31" i="21"/>
  <c r="AW29" i="22"/>
  <c r="D31" i="21"/>
  <c r="AX29" i="22"/>
  <c r="C32" i="21"/>
  <c r="AW30" i="22"/>
  <c r="D32" i="21"/>
  <c r="AX30" i="22"/>
  <c r="C33" i="21"/>
  <c r="AW31" i="22"/>
  <c r="D33" i="21"/>
  <c r="AX31" i="22"/>
  <c r="C34" i="21"/>
  <c r="AW32" i="22"/>
  <c r="D34" i="21"/>
  <c r="AX32" i="22"/>
  <c r="C35" i="21"/>
  <c r="AW33" i="22"/>
  <c r="D35" i="21"/>
  <c r="AX33" i="22"/>
  <c r="C36" i="21"/>
  <c r="AW34" i="22"/>
  <c r="D36" i="21"/>
  <c r="AX34" i="22"/>
  <c r="D6" i="21"/>
  <c r="AX4" i="22"/>
  <c r="C6" i="21"/>
  <c r="AW4" i="22"/>
  <c r="D3" i="21"/>
  <c r="D38" i="19"/>
  <c r="AM35" i="22"/>
  <c r="D38" i="20"/>
  <c r="AQ35" i="22"/>
  <c r="D40" i="20"/>
  <c r="AQ37" i="22"/>
  <c r="D39" i="20"/>
  <c r="AQ36" i="22"/>
  <c r="C7" i="20"/>
  <c r="AS5" i="22"/>
  <c r="D7" i="20"/>
  <c r="AT5" i="22"/>
  <c r="C8" i="20"/>
  <c r="AS6" i="22"/>
  <c r="D8" i="20"/>
  <c r="AT6" i="22"/>
  <c r="C9" i="20"/>
  <c r="AS7" i="22"/>
  <c r="D9" i="20"/>
  <c r="AT7" i="22"/>
  <c r="C10" i="20"/>
  <c r="AS8" i="22"/>
  <c r="D10" i="20"/>
  <c r="AT8" i="22"/>
  <c r="C11" i="20"/>
  <c r="AS9" i="22"/>
  <c r="D11" i="20"/>
  <c r="AT9" i="22"/>
  <c r="C12" i="20"/>
  <c r="AS10" i="22"/>
  <c r="D12" i="20"/>
  <c r="AT10" i="22"/>
  <c r="C13" i="20"/>
  <c r="AS11" i="22"/>
  <c r="D13" i="20"/>
  <c r="AT11" i="22"/>
  <c r="C14" i="20"/>
  <c r="AS12" i="22"/>
  <c r="D14" i="20"/>
  <c r="AT12" i="22"/>
  <c r="C15" i="20"/>
  <c r="AS13" i="22"/>
  <c r="D15" i="20"/>
  <c r="AT13" i="22"/>
  <c r="C16" i="20"/>
  <c r="AS14" i="22"/>
  <c r="D16" i="20"/>
  <c r="AT14" i="22"/>
  <c r="C17" i="20"/>
  <c r="AS15" i="22"/>
  <c r="D17" i="20"/>
  <c r="AT15" i="22"/>
  <c r="C18" i="20"/>
  <c r="AS16" i="22"/>
  <c r="D18" i="20"/>
  <c r="AT16" i="22"/>
  <c r="C19" i="20"/>
  <c r="AS17" i="22"/>
  <c r="D19" i="20"/>
  <c r="AT17" i="22"/>
  <c r="C20" i="20"/>
  <c r="AS18" i="22"/>
  <c r="D20" i="20"/>
  <c r="AT18" i="22"/>
  <c r="C21" i="20"/>
  <c r="AS19" i="22"/>
  <c r="D21" i="20"/>
  <c r="AT19" i="22"/>
  <c r="C22" i="20"/>
  <c r="AS20" i="22"/>
  <c r="D22" i="20"/>
  <c r="AT20" i="22"/>
  <c r="C23" i="20"/>
  <c r="AS21" i="22"/>
  <c r="D23" i="20"/>
  <c r="AT21" i="22"/>
  <c r="C24" i="20"/>
  <c r="AS22" i="22"/>
  <c r="D24" i="20"/>
  <c r="AT22" i="22"/>
  <c r="C25" i="20"/>
  <c r="AS23" i="22"/>
  <c r="D25" i="20"/>
  <c r="AT23" i="22"/>
  <c r="C26" i="20"/>
  <c r="AS24" i="22"/>
  <c r="D26" i="20"/>
  <c r="AT24" i="22"/>
  <c r="C27" i="20"/>
  <c r="AS25" i="22"/>
  <c r="D27" i="20"/>
  <c r="AT25" i="22"/>
  <c r="C28" i="20"/>
  <c r="AS26" i="22"/>
  <c r="D28" i="20"/>
  <c r="AT26" i="22"/>
  <c r="C29" i="20"/>
  <c r="AS27" i="22"/>
  <c r="D29" i="20"/>
  <c r="AT27" i="22"/>
  <c r="C30" i="20"/>
  <c r="AS28" i="22"/>
  <c r="D30" i="20"/>
  <c r="AT28" i="22"/>
  <c r="C31" i="20"/>
  <c r="AS29" i="22"/>
  <c r="D31" i="20"/>
  <c r="AT29" i="22"/>
  <c r="C32" i="20"/>
  <c r="AS30" i="22"/>
  <c r="D32" i="20"/>
  <c r="AT30" i="22"/>
  <c r="C33" i="20"/>
  <c r="AS31" i="22"/>
  <c r="D33" i="20"/>
  <c r="AT31" i="22"/>
  <c r="C34" i="20"/>
  <c r="AS32" i="22"/>
  <c r="D34" i="20"/>
  <c r="AT32" i="22"/>
  <c r="C35" i="20"/>
  <c r="AS33" i="22"/>
  <c r="D35" i="20"/>
  <c r="AT33" i="22"/>
  <c r="C36" i="20"/>
  <c r="AS34" i="22"/>
  <c r="D36" i="20"/>
  <c r="AT34" i="22"/>
  <c r="D6" i="20"/>
  <c r="AT4" i="22"/>
  <c r="C6" i="20"/>
  <c r="AS4" i="22"/>
  <c r="D3" i="20"/>
  <c r="D40" i="19"/>
  <c r="AM37" i="22"/>
  <c r="D39" i="19"/>
  <c r="AM36" i="22"/>
  <c r="C7" i="19"/>
  <c r="AO5" i="22"/>
  <c r="D7" i="19"/>
  <c r="AP5" i="22"/>
  <c r="C8" i="19"/>
  <c r="AO6" i="22"/>
  <c r="D8" i="19"/>
  <c r="AP6" i="22"/>
  <c r="C9" i="19"/>
  <c r="AO7" i="22"/>
  <c r="D9" i="19"/>
  <c r="AP7" i="22"/>
  <c r="C10" i="19"/>
  <c r="AO8" i="22"/>
  <c r="D10" i="19"/>
  <c r="AP8" i="22"/>
  <c r="C11" i="19"/>
  <c r="AO9" i="22"/>
  <c r="D11" i="19"/>
  <c r="AP9" i="22"/>
  <c r="C12" i="19"/>
  <c r="AO10" i="22"/>
  <c r="D12" i="19"/>
  <c r="AP10" i="22"/>
  <c r="C13" i="19"/>
  <c r="AO11" i="22"/>
  <c r="D13" i="19"/>
  <c r="AP11" i="22"/>
  <c r="C14" i="19"/>
  <c r="AO12" i="22"/>
  <c r="D14" i="19"/>
  <c r="AP12" i="22"/>
  <c r="C15" i="19"/>
  <c r="AO13" i="22"/>
  <c r="D15" i="19"/>
  <c r="AP13" i="22"/>
  <c r="C16" i="19"/>
  <c r="AO14" i="22"/>
  <c r="D16" i="19"/>
  <c r="AP14" i="22"/>
  <c r="C17" i="19"/>
  <c r="AO15" i="22"/>
  <c r="D17" i="19"/>
  <c r="AP15" i="22"/>
  <c r="C18" i="19"/>
  <c r="AO16" i="22"/>
  <c r="D18" i="19"/>
  <c r="AP16" i="22"/>
  <c r="C19" i="19"/>
  <c r="AO17" i="22"/>
  <c r="D19" i="19"/>
  <c r="AP17" i="22"/>
  <c r="C20" i="19"/>
  <c r="AO18" i="22"/>
  <c r="D20" i="19"/>
  <c r="AP18" i="22"/>
  <c r="C21" i="19"/>
  <c r="AO19" i="22"/>
  <c r="D21" i="19"/>
  <c r="AP19" i="22"/>
  <c r="C22" i="19"/>
  <c r="AO20" i="22"/>
  <c r="D22" i="19"/>
  <c r="AP20" i="22"/>
  <c r="C23" i="19"/>
  <c r="AO21" i="22"/>
  <c r="D23" i="19"/>
  <c r="AP21" i="22"/>
  <c r="C24" i="19"/>
  <c r="AO22" i="22"/>
  <c r="D24" i="19"/>
  <c r="AP22" i="22"/>
  <c r="C25" i="19"/>
  <c r="AO23" i="22"/>
  <c r="D25" i="19"/>
  <c r="AP23" i="22"/>
  <c r="C26" i="19"/>
  <c r="AO24" i="22"/>
  <c r="D26" i="19"/>
  <c r="AP24" i="22"/>
  <c r="C27" i="19"/>
  <c r="AO25" i="22"/>
  <c r="D27" i="19"/>
  <c r="AP25" i="22"/>
  <c r="C28" i="19"/>
  <c r="AO26" i="22"/>
  <c r="D28" i="19"/>
  <c r="AP26" i="22"/>
  <c r="C29" i="19"/>
  <c r="AO27" i="22"/>
  <c r="D29" i="19"/>
  <c r="AP27" i="22"/>
  <c r="C30" i="19"/>
  <c r="AO28" i="22"/>
  <c r="D30" i="19"/>
  <c r="AP28" i="22"/>
  <c r="C31" i="19"/>
  <c r="AO29" i="22"/>
  <c r="D31" i="19"/>
  <c r="AP29" i="22"/>
  <c r="C32" i="19"/>
  <c r="AO30" i="22"/>
  <c r="D32" i="19"/>
  <c r="AP30" i="22"/>
  <c r="C33" i="19"/>
  <c r="AO31" i="22"/>
  <c r="D33" i="19"/>
  <c r="AP31" i="22"/>
  <c r="C34" i="19"/>
  <c r="AO32" i="22"/>
  <c r="D34" i="19"/>
  <c r="AP32" i="22"/>
  <c r="C35" i="19"/>
  <c r="AO33" i="22"/>
  <c r="D35" i="19"/>
  <c r="AP33" i="22"/>
  <c r="C36" i="19"/>
  <c r="AO34" i="22"/>
  <c r="D36" i="19"/>
  <c r="AP34" i="22"/>
  <c r="D6" i="19"/>
  <c r="AP4" i="22"/>
  <c r="C6" i="19"/>
  <c r="AO4" i="22"/>
  <c r="D3" i="19"/>
  <c r="D37" i="16"/>
  <c r="D40" i="18"/>
  <c r="AI37" i="22"/>
  <c r="D39" i="18"/>
  <c r="AI36" i="22"/>
  <c r="D38" i="18"/>
  <c r="AI35" i="22"/>
  <c r="C7" i="18"/>
  <c r="AK5" i="22"/>
  <c r="D7" i="18"/>
  <c r="AL5" i="22"/>
  <c r="C8" i="18"/>
  <c r="AK6" i="22"/>
  <c r="D8" i="18"/>
  <c r="AL6" i="22"/>
  <c r="C9" i="18"/>
  <c r="AK7" i="22"/>
  <c r="D9" i="18"/>
  <c r="AL7" i="22"/>
  <c r="C10" i="18"/>
  <c r="AK8" i="22"/>
  <c r="D10" i="18"/>
  <c r="AL8" i="22"/>
  <c r="C11" i="18"/>
  <c r="AK9" i="22"/>
  <c r="D11" i="18"/>
  <c r="AL9" i="22"/>
  <c r="C12" i="18"/>
  <c r="AK10" i="22"/>
  <c r="D12" i="18"/>
  <c r="AL10" i="22"/>
  <c r="C13" i="18"/>
  <c r="AK11" i="22"/>
  <c r="D13" i="18"/>
  <c r="AL11" i="22"/>
  <c r="C14" i="18"/>
  <c r="AK12" i="22"/>
  <c r="D14" i="18"/>
  <c r="AL12" i="22"/>
  <c r="C15" i="18"/>
  <c r="AK13" i="22"/>
  <c r="D15" i="18"/>
  <c r="AL13" i="22"/>
  <c r="C16" i="18"/>
  <c r="AK14" i="22"/>
  <c r="D16" i="18"/>
  <c r="AL14" i="22"/>
  <c r="C17" i="18"/>
  <c r="AK15" i="22"/>
  <c r="D17" i="18"/>
  <c r="AL15" i="22"/>
  <c r="C18" i="18"/>
  <c r="AK16" i="22"/>
  <c r="D18" i="18"/>
  <c r="AL16" i="22"/>
  <c r="C19" i="18"/>
  <c r="AK17" i="22"/>
  <c r="D19" i="18"/>
  <c r="AL17" i="22"/>
  <c r="C20" i="18"/>
  <c r="AK18" i="22"/>
  <c r="D20" i="18"/>
  <c r="AL18" i="22"/>
  <c r="C21" i="18"/>
  <c r="AK19" i="22"/>
  <c r="D21" i="18"/>
  <c r="AL19" i="22"/>
  <c r="C22" i="18"/>
  <c r="AK20" i="22"/>
  <c r="D22" i="18"/>
  <c r="AL20" i="22"/>
  <c r="C23" i="18"/>
  <c r="AK21" i="22"/>
  <c r="D23" i="18"/>
  <c r="AL21" i="22"/>
  <c r="C24" i="18"/>
  <c r="AK22" i="22"/>
  <c r="D24" i="18"/>
  <c r="AL22" i="22"/>
  <c r="C25" i="18"/>
  <c r="AK23" i="22"/>
  <c r="D25" i="18"/>
  <c r="AL23" i="22"/>
  <c r="C26" i="18"/>
  <c r="AK24" i="22"/>
  <c r="D26" i="18"/>
  <c r="AL24" i="22"/>
  <c r="C27" i="18"/>
  <c r="AK25" i="22"/>
  <c r="D27" i="18"/>
  <c r="AL25" i="22"/>
  <c r="C28" i="18"/>
  <c r="AK26" i="22"/>
  <c r="D28" i="18"/>
  <c r="AL26" i="22"/>
  <c r="C29" i="18"/>
  <c r="AK27" i="22"/>
  <c r="D29" i="18"/>
  <c r="AL27" i="22"/>
  <c r="C30" i="18"/>
  <c r="AK28" i="22"/>
  <c r="D30" i="18"/>
  <c r="AL28" i="22"/>
  <c r="C31" i="18"/>
  <c r="AK29" i="22"/>
  <c r="D31" i="18"/>
  <c r="AL29" i="22"/>
  <c r="C32" i="18"/>
  <c r="AK30" i="22"/>
  <c r="D32" i="18"/>
  <c r="AL30" i="22"/>
  <c r="C33" i="18"/>
  <c r="AK31" i="22"/>
  <c r="D33" i="18"/>
  <c r="AL31" i="22"/>
  <c r="C34" i="18"/>
  <c r="AK32" i="22"/>
  <c r="D34" i="18"/>
  <c r="AL32" i="22"/>
  <c r="C35" i="18"/>
  <c r="AK33" i="22"/>
  <c r="D35" i="18"/>
  <c r="AL33" i="22"/>
  <c r="C36" i="18"/>
  <c r="AK34" i="22"/>
  <c r="D36" i="18"/>
  <c r="AL34" i="22"/>
  <c r="D6" i="18"/>
  <c r="AL4" i="22"/>
  <c r="C6" i="18"/>
  <c r="AK4" i="22"/>
  <c r="D3" i="18"/>
  <c r="D40" i="17"/>
  <c r="AE37" i="22"/>
  <c r="D39" i="17"/>
  <c r="AE36" i="22"/>
  <c r="D38" i="17"/>
  <c r="AE35" i="22"/>
  <c r="C7" i="17"/>
  <c r="AG5" i="22"/>
  <c r="D7" i="17"/>
  <c r="AH5" i="22"/>
  <c r="C8" i="17"/>
  <c r="AG6" i="22"/>
  <c r="D8" i="17"/>
  <c r="AH6" i="22"/>
  <c r="C9" i="17"/>
  <c r="AG7" i="22"/>
  <c r="D9" i="17"/>
  <c r="AH7" i="22"/>
  <c r="C10" i="17"/>
  <c r="AG8" i="22"/>
  <c r="D10" i="17"/>
  <c r="AH8" i="22"/>
  <c r="C11" i="17"/>
  <c r="AG9" i="22"/>
  <c r="D11" i="17"/>
  <c r="AH9" i="22"/>
  <c r="C12" i="17"/>
  <c r="AG10" i="22"/>
  <c r="D12" i="17"/>
  <c r="AH10" i="22"/>
  <c r="C13" i="17"/>
  <c r="AG11" i="22"/>
  <c r="D13" i="17"/>
  <c r="AH11" i="22"/>
  <c r="C14" i="17"/>
  <c r="AG12" i="22"/>
  <c r="D14" i="17"/>
  <c r="AH12" i="22"/>
  <c r="C15" i="17"/>
  <c r="AG13" i="22"/>
  <c r="D15" i="17"/>
  <c r="AH13" i="22"/>
  <c r="C16" i="17"/>
  <c r="AG14" i="22"/>
  <c r="D16" i="17"/>
  <c r="AH14" i="22"/>
  <c r="C17" i="17"/>
  <c r="AG15" i="22"/>
  <c r="D17" i="17"/>
  <c r="AH15" i="22"/>
  <c r="C18" i="17"/>
  <c r="AG16" i="22"/>
  <c r="D18" i="17"/>
  <c r="AH16" i="22"/>
  <c r="C19" i="17"/>
  <c r="AG17" i="22"/>
  <c r="D19" i="17"/>
  <c r="AH17" i="22"/>
  <c r="C20" i="17"/>
  <c r="AG18" i="22"/>
  <c r="D20" i="17"/>
  <c r="AH18" i="22"/>
  <c r="C21" i="17"/>
  <c r="AG19" i="22"/>
  <c r="D21" i="17"/>
  <c r="AH19" i="22"/>
  <c r="C22" i="17"/>
  <c r="AG20" i="22"/>
  <c r="D22" i="17"/>
  <c r="AH20" i="22"/>
  <c r="C23" i="17"/>
  <c r="AG21" i="22"/>
  <c r="D23" i="17"/>
  <c r="AH21" i="22"/>
  <c r="C24" i="17"/>
  <c r="AG22" i="22"/>
  <c r="D24" i="17"/>
  <c r="AH22" i="22"/>
  <c r="C25" i="17"/>
  <c r="AG23" i="22"/>
  <c r="D25" i="17"/>
  <c r="AH23" i="22"/>
  <c r="C26" i="17"/>
  <c r="AG24" i="22"/>
  <c r="D26" i="17"/>
  <c r="AH24" i="22"/>
  <c r="C27" i="17"/>
  <c r="AG25" i="22"/>
  <c r="D27" i="17"/>
  <c r="AH25" i="22"/>
  <c r="C28" i="17"/>
  <c r="AG26" i="22"/>
  <c r="D28" i="17"/>
  <c r="AH26" i="22"/>
  <c r="C29" i="17"/>
  <c r="AG27" i="22"/>
  <c r="D29" i="17"/>
  <c r="AH27" i="22"/>
  <c r="C30" i="17"/>
  <c r="AG28" i="22"/>
  <c r="D30" i="17"/>
  <c r="AH28" i="22"/>
  <c r="C31" i="17"/>
  <c r="AG29" i="22"/>
  <c r="D31" i="17"/>
  <c r="AH29" i="22"/>
  <c r="C32" i="17"/>
  <c r="AG30" i="22"/>
  <c r="D32" i="17"/>
  <c r="AH30" i="22"/>
  <c r="C33" i="17"/>
  <c r="AG31" i="22"/>
  <c r="D33" i="17"/>
  <c r="AH31" i="22"/>
  <c r="C34" i="17"/>
  <c r="AG32" i="22"/>
  <c r="D34" i="17"/>
  <c r="AH32" i="22"/>
  <c r="C35" i="17"/>
  <c r="AG33" i="22"/>
  <c r="D35" i="17"/>
  <c r="AH33" i="22"/>
  <c r="C36" i="17"/>
  <c r="AG34" i="22"/>
  <c r="D36" i="17"/>
  <c r="AH34" i="22"/>
  <c r="D6" i="17"/>
  <c r="AH4" i="22"/>
  <c r="C6" i="17"/>
  <c r="AG4" i="22"/>
  <c r="D3" i="17"/>
  <c r="D38" i="16"/>
  <c r="AA35" i="22"/>
  <c r="D40" i="14"/>
  <c r="S37" i="22"/>
  <c r="D40" i="16"/>
  <c r="AA37" i="22"/>
  <c r="D39" i="16"/>
  <c r="C7" i="16"/>
  <c r="AC5" i="22"/>
  <c r="D7" i="16"/>
  <c r="AD5" i="22"/>
  <c r="C8" i="16"/>
  <c r="AC6" i="22"/>
  <c r="D8" i="16"/>
  <c r="AD6" i="22"/>
  <c r="C9" i="16"/>
  <c r="AC7" i="22"/>
  <c r="D9" i="16"/>
  <c r="AD7" i="22"/>
  <c r="C10" i="16"/>
  <c r="AC8" i="22"/>
  <c r="D10" i="16"/>
  <c r="AD8" i="22"/>
  <c r="C11" i="16"/>
  <c r="AC9" i="22"/>
  <c r="D11" i="16"/>
  <c r="AD9" i="22"/>
  <c r="C12" i="16"/>
  <c r="AC10" i="22"/>
  <c r="D12" i="16"/>
  <c r="AD10" i="22"/>
  <c r="C13" i="16"/>
  <c r="AC11" i="22"/>
  <c r="D13" i="16"/>
  <c r="AD11" i="22"/>
  <c r="C14" i="16"/>
  <c r="AC12" i="22"/>
  <c r="D14" i="16"/>
  <c r="AD12" i="22"/>
  <c r="C15" i="16"/>
  <c r="AC13" i="22"/>
  <c r="D15" i="16"/>
  <c r="AD13" i="22"/>
  <c r="C16" i="16"/>
  <c r="AC14" i="22"/>
  <c r="D16" i="16"/>
  <c r="AD14" i="22"/>
  <c r="C17" i="16"/>
  <c r="AC15" i="22"/>
  <c r="D17" i="16"/>
  <c r="AD15" i="22"/>
  <c r="C18" i="16"/>
  <c r="AC16" i="22"/>
  <c r="D18" i="16"/>
  <c r="AD16" i="22"/>
  <c r="C19" i="16"/>
  <c r="AC17" i="22"/>
  <c r="D19" i="16"/>
  <c r="AD17" i="22"/>
  <c r="C20" i="16"/>
  <c r="AC18" i="22"/>
  <c r="D20" i="16"/>
  <c r="AD18" i="22"/>
  <c r="C21" i="16"/>
  <c r="AC19" i="22"/>
  <c r="D21" i="16"/>
  <c r="AD19" i="22"/>
  <c r="C22" i="16"/>
  <c r="AC20" i="22"/>
  <c r="D22" i="16"/>
  <c r="AD20" i="22"/>
  <c r="C23" i="16"/>
  <c r="AC21" i="22"/>
  <c r="D23" i="16"/>
  <c r="AD21" i="22"/>
  <c r="C24" i="16"/>
  <c r="AC22" i="22"/>
  <c r="D24" i="16"/>
  <c r="AD22" i="22"/>
  <c r="C25" i="16"/>
  <c r="AC23" i="22"/>
  <c r="D25" i="16"/>
  <c r="AD23" i="22"/>
  <c r="C26" i="16"/>
  <c r="AC24" i="22"/>
  <c r="D26" i="16"/>
  <c r="AD24" i="22"/>
  <c r="C27" i="16"/>
  <c r="AC25" i="22"/>
  <c r="D27" i="16"/>
  <c r="AD25" i="22"/>
  <c r="C28" i="16"/>
  <c r="AC26" i="22"/>
  <c r="D28" i="16"/>
  <c r="AD26" i="22"/>
  <c r="C29" i="16"/>
  <c r="AC27" i="22"/>
  <c r="D29" i="16"/>
  <c r="AD27" i="22"/>
  <c r="C30" i="16"/>
  <c r="AC28" i="22"/>
  <c r="D30" i="16"/>
  <c r="AD28" i="22"/>
  <c r="C31" i="16"/>
  <c r="AC29" i="22"/>
  <c r="D31" i="16"/>
  <c r="AD29" i="22"/>
  <c r="C32" i="16"/>
  <c r="AC30" i="22"/>
  <c r="D32" i="16"/>
  <c r="AD30" i="22"/>
  <c r="C33" i="16"/>
  <c r="AC31" i="22"/>
  <c r="D33" i="16"/>
  <c r="AD31" i="22"/>
  <c r="C34" i="16"/>
  <c r="AC32" i="22"/>
  <c r="D34" i="16"/>
  <c r="AD32" i="22"/>
  <c r="C35" i="16"/>
  <c r="AC33" i="22"/>
  <c r="D35" i="16"/>
  <c r="AD33" i="22"/>
  <c r="C36" i="16"/>
  <c r="AC34" i="22"/>
  <c r="D36" i="16"/>
  <c r="AD34" i="22"/>
  <c r="D6" i="16"/>
  <c r="AD4" i="22"/>
  <c r="C6" i="16"/>
  <c r="AC4" i="22"/>
  <c r="D3" i="16"/>
  <c r="D38" i="15"/>
  <c r="W35" i="22"/>
  <c r="D40" i="15"/>
  <c r="W37" i="22"/>
  <c r="D39" i="15"/>
  <c r="W36" i="22"/>
  <c r="C7" i="15"/>
  <c r="Y5" i="22"/>
  <c r="D7" i="15"/>
  <c r="Z5" i="22"/>
  <c r="C8" i="15"/>
  <c r="Y6" i="22"/>
  <c r="D8" i="15"/>
  <c r="Z6" i="22"/>
  <c r="C9" i="15"/>
  <c r="Y7" i="22"/>
  <c r="D9" i="15"/>
  <c r="Z7" i="22"/>
  <c r="C10" i="15"/>
  <c r="Y8" i="22"/>
  <c r="D10" i="15"/>
  <c r="Z8" i="22"/>
  <c r="C11" i="15"/>
  <c r="Y9" i="22"/>
  <c r="D11" i="15"/>
  <c r="Z9" i="22"/>
  <c r="C12" i="15"/>
  <c r="Y10" i="22"/>
  <c r="D12" i="15"/>
  <c r="Z10" i="22"/>
  <c r="C13" i="15"/>
  <c r="Y11" i="22"/>
  <c r="D13" i="15"/>
  <c r="Z11" i="22"/>
  <c r="C14" i="15"/>
  <c r="Y12" i="22"/>
  <c r="D14" i="15"/>
  <c r="Z12" i="22"/>
  <c r="C15" i="15"/>
  <c r="Y13" i="22"/>
  <c r="D15" i="15"/>
  <c r="Z13" i="22"/>
  <c r="C16" i="15"/>
  <c r="Y14" i="22"/>
  <c r="D16" i="15"/>
  <c r="Z14" i="22"/>
  <c r="C17" i="15"/>
  <c r="Y15" i="22"/>
  <c r="D17" i="15"/>
  <c r="Z15" i="22"/>
  <c r="C18" i="15"/>
  <c r="Y16" i="22"/>
  <c r="D18" i="15"/>
  <c r="Z16" i="22"/>
  <c r="C19" i="15"/>
  <c r="Y17" i="22"/>
  <c r="D19" i="15"/>
  <c r="Z17" i="22"/>
  <c r="C20" i="15"/>
  <c r="Y18" i="22"/>
  <c r="D20" i="15"/>
  <c r="Z18" i="22"/>
  <c r="C21" i="15"/>
  <c r="Y19" i="22"/>
  <c r="D21" i="15"/>
  <c r="Z19" i="22"/>
  <c r="C22" i="15"/>
  <c r="Y20" i="22"/>
  <c r="D22" i="15"/>
  <c r="Z20" i="22"/>
  <c r="C23" i="15"/>
  <c r="Y21" i="22"/>
  <c r="D23" i="15"/>
  <c r="Z21" i="22"/>
  <c r="C24" i="15"/>
  <c r="Y22" i="22"/>
  <c r="D24" i="15"/>
  <c r="Z22" i="22"/>
  <c r="C25" i="15"/>
  <c r="Y23" i="22"/>
  <c r="D25" i="15"/>
  <c r="Z23" i="22"/>
  <c r="C26" i="15"/>
  <c r="Y24" i="22"/>
  <c r="D26" i="15"/>
  <c r="Z24" i="22"/>
  <c r="C27" i="15"/>
  <c r="Y25" i="22"/>
  <c r="D27" i="15"/>
  <c r="Z25" i="22"/>
  <c r="C28" i="15"/>
  <c r="Y26" i="22"/>
  <c r="D28" i="15"/>
  <c r="Z26" i="22"/>
  <c r="C29" i="15"/>
  <c r="Y27" i="22"/>
  <c r="D29" i="15"/>
  <c r="Z27" i="22"/>
  <c r="C30" i="15"/>
  <c r="Y28" i="22"/>
  <c r="D30" i="15"/>
  <c r="Z28" i="22"/>
  <c r="C31" i="15"/>
  <c r="Y29" i="22"/>
  <c r="D31" i="15"/>
  <c r="Z29" i="22"/>
  <c r="C32" i="15"/>
  <c r="Y30" i="22"/>
  <c r="D32" i="15"/>
  <c r="Z30" i="22"/>
  <c r="C33" i="15"/>
  <c r="Y31" i="22"/>
  <c r="D33" i="15"/>
  <c r="Z31" i="22"/>
  <c r="C34" i="15"/>
  <c r="Y32" i="22"/>
  <c r="D34" i="15"/>
  <c r="Z32" i="22"/>
  <c r="C35" i="15"/>
  <c r="Y33" i="22"/>
  <c r="D35" i="15"/>
  <c r="Z33" i="22"/>
  <c r="C36" i="15"/>
  <c r="Y34" i="22"/>
  <c r="D36" i="15"/>
  <c r="Z34" i="22"/>
  <c r="D6" i="15"/>
  <c r="Z4" i="22"/>
  <c r="C6" i="15"/>
  <c r="Y4" i="22"/>
  <c r="D37" i="15"/>
  <c r="D3" i="15"/>
  <c r="D39" i="14"/>
  <c r="S36" i="22"/>
  <c r="D38" i="14"/>
  <c r="S35" i="22"/>
  <c r="C7" i="14"/>
  <c r="U5" i="22"/>
  <c r="D7" i="14"/>
  <c r="V5" i="22"/>
  <c r="C8" i="14"/>
  <c r="U6" i="22"/>
  <c r="D8" i="14"/>
  <c r="V6" i="22"/>
  <c r="C9" i="14"/>
  <c r="U7" i="22"/>
  <c r="D9" i="14"/>
  <c r="V7" i="22"/>
  <c r="C10" i="14"/>
  <c r="U8" i="22"/>
  <c r="D10" i="14"/>
  <c r="V8" i="22"/>
  <c r="C11" i="14"/>
  <c r="U9" i="22"/>
  <c r="D11" i="14"/>
  <c r="V9" i="22"/>
  <c r="C12" i="14"/>
  <c r="U10" i="22"/>
  <c r="D12" i="14"/>
  <c r="V10" i="22"/>
  <c r="C13" i="14"/>
  <c r="U11" i="22"/>
  <c r="D13" i="14"/>
  <c r="V11" i="22"/>
  <c r="C14" i="14"/>
  <c r="U12" i="22"/>
  <c r="D14" i="14"/>
  <c r="V12" i="22"/>
  <c r="C15" i="14"/>
  <c r="U13" i="22"/>
  <c r="D15" i="14"/>
  <c r="V13" i="22"/>
  <c r="C16" i="14"/>
  <c r="U14" i="22"/>
  <c r="D16" i="14"/>
  <c r="V14" i="22"/>
  <c r="C17" i="14"/>
  <c r="U15" i="22"/>
  <c r="D17" i="14"/>
  <c r="V15" i="22"/>
  <c r="C18" i="14"/>
  <c r="U16" i="22"/>
  <c r="D18" i="14"/>
  <c r="V16" i="22"/>
  <c r="C19" i="14"/>
  <c r="U17" i="22"/>
  <c r="D19" i="14"/>
  <c r="V17" i="22"/>
  <c r="C20" i="14"/>
  <c r="U18" i="22"/>
  <c r="D20" i="14"/>
  <c r="V18" i="22"/>
  <c r="C21" i="14"/>
  <c r="U19" i="22"/>
  <c r="D21" i="14"/>
  <c r="V19" i="22"/>
  <c r="C22" i="14"/>
  <c r="U20" i="22"/>
  <c r="D22" i="14"/>
  <c r="V20" i="22"/>
  <c r="C23" i="14"/>
  <c r="U21" i="22"/>
  <c r="D23" i="14"/>
  <c r="V21" i="22"/>
  <c r="C24" i="14"/>
  <c r="U22" i="22"/>
  <c r="D24" i="14"/>
  <c r="V22" i="22"/>
  <c r="C25" i="14"/>
  <c r="U23" i="22"/>
  <c r="D25" i="14"/>
  <c r="V23" i="22"/>
  <c r="C26" i="14"/>
  <c r="U24" i="22"/>
  <c r="D26" i="14"/>
  <c r="V24" i="22"/>
  <c r="C27" i="14"/>
  <c r="U25" i="22"/>
  <c r="D27" i="14"/>
  <c r="V25" i="22"/>
  <c r="C28" i="14"/>
  <c r="U26" i="22"/>
  <c r="D28" i="14"/>
  <c r="V26" i="22"/>
  <c r="C29" i="14"/>
  <c r="U27" i="22"/>
  <c r="D29" i="14"/>
  <c r="V27" i="22"/>
  <c r="C30" i="14"/>
  <c r="U28" i="22"/>
  <c r="D30" i="14"/>
  <c r="V28" i="22"/>
  <c r="C31" i="14"/>
  <c r="U29" i="22"/>
  <c r="D31" i="14"/>
  <c r="V29" i="22"/>
  <c r="C32" i="14"/>
  <c r="U30" i="22"/>
  <c r="D32" i="14"/>
  <c r="V30" i="22"/>
  <c r="C33" i="14"/>
  <c r="U31" i="22"/>
  <c r="D33" i="14"/>
  <c r="V31" i="22"/>
  <c r="C34" i="14"/>
  <c r="U32" i="22"/>
  <c r="D34" i="14"/>
  <c r="V32" i="22"/>
  <c r="C35" i="14"/>
  <c r="U33" i="22"/>
  <c r="D35" i="14"/>
  <c r="V33" i="22"/>
  <c r="C36" i="14"/>
  <c r="U34" i="22"/>
  <c r="D36" i="14"/>
  <c r="V34" i="22"/>
  <c r="D6" i="14"/>
  <c r="V4" i="22"/>
  <c r="C6" i="14"/>
  <c r="U4" i="22"/>
  <c r="D37" i="14"/>
  <c r="D3" i="14"/>
  <c r="D40" i="13"/>
  <c r="O37" i="22"/>
  <c r="D39" i="13"/>
  <c r="O36" i="22"/>
  <c r="D38" i="13"/>
  <c r="O35" i="22"/>
  <c r="C7" i="13"/>
  <c r="Q5" i="22"/>
  <c r="D7" i="13"/>
  <c r="R5" i="22"/>
  <c r="C8" i="13"/>
  <c r="Q6" i="22"/>
  <c r="D8" i="13"/>
  <c r="R6" i="22"/>
  <c r="C9" i="13"/>
  <c r="Q7" i="22"/>
  <c r="D9" i="13"/>
  <c r="R7" i="22"/>
  <c r="C10" i="13"/>
  <c r="Q8" i="22"/>
  <c r="D10" i="13"/>
  <c r="R8" i="22"/>
  <c r="C11" i="13"/>
  <c r="Q9" i="22"/>
  <c r="D11" i="13"/>
  <c r="R9" i="22"/>
  <c r="C12" i="13"/>
  <c r="Q10" i="22"/>
  <c r="D12" i="13"/>
  <c r="R10" i="22"/>
  <c r="C13" i="13"/>
  <c r="Q11" i="22"/>
  <c r="D13" i="13"/>
  <c r="R11" i="22"/>
  <c r="C14" i="13"/>
  <c r="Q12" i="22"/>
  <c r="D14" i="13"/>
  <c r="R12" i="22"/>
  <c r="C15" i="13"/>
  <c r="Q13" i="22"/>
  <c r="D15" i="13"/>
  <c r="R13" i="22"/>
  <c r="C16" i="13"/>
  <c r="Q14" i="22"/>
  <c r="D16" i="13"/>
  <c r="R14" i="22"/>
  <c r="C17" i="13"/>
  <c r="Q15" i="22"/>
  <c r="D17" i="13"/>
  <c r="R15" i="22"/>
  <c r="C18" i="13"/>
  <c r="Q16" i="22"/>
  <c r="D18" i="13"/>
  <c r="R16" i="22"/>
  <c r="C19" i="13"/>
  <c r="Q17" i="22"/>
  <c r="D19" i="13"/>
  <c r="R17" i="22"/>
  <c r="C20" i="13"/>
  <c r="Q18" i="22"/>
  <c r="D20" i="13"/>
  <c r="R18" i="22"/>
  <c r="C21" i="13"/>
  <c r="Q19" i="22"/>
  <c r="D21" i="13"/>
  <c r="R19" i="22"/>
  <c r="C22" i="13"/>
  <c r="Q20" i="22"/>
  <c r="D22" i="13"/>
  <c r="R20" i="22"/>
  <c r="C23" i="13"/>
  <c r="Q21" i="22"/>
  <c r="D23" i="13"/>
  <c r="R21" i="22"/>
  <c r="C24" i="13"/>
  <c r="Q22" i="22"/>
  <c r="D24" i="13"/>
  <c r="R22" i="22"/>
  <c r="C25" i="13"/>
  <c r="Q23" i="22"/>
  <c r="D25" i="13"/>
  <c r="R23" i="22"/>
  <c r="C26" i="13"/>
  <c r="Q24" i="22"/>
  <c r="D26" i="13"/>
  <c r="R24" i="22"/>
  <c r="C27" i="13"/>
  <c r="Q25" i="22"/>
  <c r="D27" i="13"/>
  <c r="R25" i="22"/>
  <c r="C28" i="13"/>
  <c r="Q26" i="22"/>
  <c r="D28" i="13"/>
  <c r="R26" i="22"/>
  <c r="C29" i="13"/>
  <c r="Q27" i="22"/>
  <c r="D29" i="13"/>
  <c r="R27" i="22"/>
  <c r="C30" i="13"/>
  <c r="Q28" i="22"/>
  <c r="D30" i="13"/>
  <c r="R28" i="22"/>
  <c r="C31" i="13"/>
  <c r="Q29" i="22"/>
  <c r="D31" i="13"/>
  <c r="R29" i="22"/>
  <c r="C32" i="13"/>
  <c r="Q30" i="22"/>
  <c r="D32" i="13"/>
  <c r="R30" i="22"/>
  <c r="C33" i="13"/>
  <c r="Q31" i="22"/>
  <c r="D33" i="13"/>
  <c r="R31" i="22"/>
  <c r="C34" i="13"/>
  <c r="Q32" i="22"/>
  <c r="D34" i="13"/>
  <c r="R32" i="22"/>
  <c r="C35" i="13"/>
  <c r="Q33" i="22"/>
  <c r="D35" i="13"/>
  <c r="R33" i="22"/>
  <c r="C36" i="13"/>
  <c r="Q34" i="22"/>
  <c r="D36" i="13"/>
  <c r="R34" i="22"/>
  <c r="D6" i="13"/>
  <c r="R4" i="22"/>
  <c r="C6" i="13"/>
  <c r="Q4" i="22"/>
  <c r="D37" i="13"/>
  <c r="D3" i="13"/>
  <c r="D40" i="12"/>
  <c r="K37" i="22"/>
  <c r="D39" i="12"/>
  <c r="K36" i="22"/>
  <c r="C7" i="12"/>
  <c r="M5" i="22"/>
  <c r="D7" i="12"/>
  <c r="N5" i="22"/>
  <c r="C8" i="12"/>
  <c r="M6" i="22"/>
  <c r="D8" i="12"/>
  <c r="N6" i="22"/>
  <c r="C9" i="12"/>
  <c r="M7" i="22"/>
  <c r="D9" i="12"/>
  <c r="N7" i="22"/>
  <c r="C10" i="12"/>
  <c r="M8" i="22"/>
  <c r="D10" i="12"/>
  <c r="N8" i="22"/>
  <c r="C11" i="12"/>
  <c r="M9" i="22"/>
  <c r="D11" i="12"/>
  <c r="N9" i="22"/>
  <c r="C12" i="12"/>
  <c r="M10" i="22"/>
  <c r="D12" i="12"/>
  <c r="N10" i="22"/>
  <c r="C13" i="12"/>
  <c r="M11" i="22"/>
  <c r="D13" i="12"/>
  <c r="N11" i="22"/>
  <c r="C14" i="12"/>
  <c r="M12" i="22"/>
  <c r="D14" i="12"/>
  <c r="N12" i="22"/>
  <c r="C15" i="12"/>
  <c r="M13" i="22"/>
  <c r="D15" i="12"/>
  <c r="N13" i="22"/>
  <c r="C16" i="12"/>
  <c r="M14" i="22"/>
  <c r="D16" i="12"/>
  <c r="N14" i="22"/>
  <c r="C17" i="12"/>
  <c r="M15" i="22"/>
  <c r="D17" i="12"/>
  <c r="N15" i="22"/>
  <c r="C18" i="12"/>
  <c r="M16" i="22"/>
  <c r="D18" i="12"/>
  <c r="N16" i="22"/>
  <c r="C19" i="12"/>
  <c r="M17" i="22"/>
  <c r="D19" i="12"/>
  <c r="N17" i="22"/>
  <c r="C20" i="12"/>
  <c r="M18" i="22"/>
  <c r="D20" i="12"/>
  <c r="N18" i="22"/>
  <c r="C21" i="12"/>
  <c r="M19" i="22"/>
  <c r="D21" i="12"/>
  <c r="N19" i="22"/>
  <c r="C22" i="12"/>
  <c r="M20" i="22"/>
  <c r="D22" i="12"/>
  <c r="N20" i="22"/>
  <c r="C23" i="12"/>
  <c r="M21" i="22"/>
  <c r="D23" i="12"/>
  <c r="N21" i="22"/>
  <c r="C24" i="12"/>
  <c r="M22" i="22"/>
  <c r="D24" i="12"/>
  <c r="N22" i="22"/>
  <c r="C25" i="12"/>
  <c r="M23" i="22"/>
  <c r="D25" i="12"/>
  <c r="N23" i="22"/>
  <c r="C26" i="12"/>
  <c r="M24" i="22"/>
  <c r="D26" i="12"/>
  <c r="N24" i="22"/>
  <c r="C27" i="12"/>
  <c r="M25" i="22"/>
  <c r="D27" i="12"/>
  <c r="N25" i="22"/>
  <c r="C28" i="12"/>
  <c r="M26" i="22"/>
  <c r="D28" i="12"/>
  <c r="N26" i="22"/>
  <c r="C29" i="12"/>
  <c r="M27" i="22"/>
  <c r="D29" i="12"/>
  <c r="N27" i="22"/>
  <c r="C30" i="12"/>
  <c r="M28" i="22"/>
  <c r="D30" i="12"/>
  <c r="N28" i="22"/>
  <c r="C31" i="12"/>
  <c r="M29" i="22"/>
  <c r="D31" i="12"/>
  <c r="N29" i="22"/>
  <c r="C32" i="12"/>
  <c r="M30" i="22"/>
  <c r="D32" i="12"/>
  <c r="N30" i="22"/>
  <c r="C33" i="12"/>
  <c r="M31" i="22"/>
  <c r="D33" i="12"/>
  <c r="N31" i="22"/>
  <c r="C34" i="12"/>
  <c r="M32" i="22"/>
  <c r="D34" i="12"/>
  <c r="N32" i="22"/>
  <c r="C35" i="12"/>
  <c r="M33" i="22"/>
  <c r="D35" i="12"/>
  <c r="N33" i="22"/>
  <c r="C36" i="12"/>
  <c r="M34" i="22"/>
  <c r="D36" i="12"/>
  <c r="N34" i="22"/>
  <c r="D6" i="12"/>
  <c r="N4" i="22"/>
  <c r="C6" i="12"/>
  <c r="M4" i="22"/>
  <c r="D38" i="12"/>
  <c r="K35" i="22"/>
  <c r="D37" i="12"/>
  <c r="D3" i="12"/>
  <c r="D38" i="10"/>
  <c r="G35" i="22"/>
  <c r="D40" i="10"/>
  <c r="G37" i="22"/>
  <c r="D39" i="10"/>
  <c r="G36" i="22"/>
  <c r="D37" i="10"/>
  <c r="J5" i="22"/>
  <c r="J4" i="22"/>
  <c r="I4" i="22"/>
  <c r="D3" i="10"/>
  <c r="D3" i="4"/>
  <c r="D40" i="4"/>
  <c r="C37" i="22"/>
  <c r="D37" i="4"/>
  <c r="D39" i="4"/>
  <c r="C36" i="22"/>
  <c r="D38" i="4"/>
  <c r="C35" i="22"/>
</calcChain>
</file>

<file path=xl/sharedStrings.xml><?xml version="1.0" encoding="utf-8"?>
<sst xmlns="http://schemas.openxmlformats.org/spreadsheetml/2006/main" count="1619" uniqueCount="188">
  <si>
    <t>水</t>
  </si>
  <si>
    <t>水</t>
    <rPh sb="0" eb="1">
      <t>スイ</t>
    </rPh>
    <phoneticPr fontId="2"/>
  </si>
  <si>
    <t>木</t>
  </si>
  <si>
    <t>木</t>
    <rPh sb="0" eb="1">
      <t>モク</t>
    </rPh>
    <phoneticPr fontId="2"/>
  </si>
  <si>
    <t>金</t>
  </si>
  <si>
    <t>金</t>
    <rPh sb="0" eb="1">
      <t>キン</t>
    </rPh>
    <phoneticPr fontId="2"/>
  </si>
  <si>
    <t>土</t>
  </si>
  <si>
    <t>土</t>
    <rPh sb="0" eb="1">
      <t>ツチ</t>
    </rPh>
    <phoneticPr fontId="2"/>
  </si>
  <si>
    <t>日</t>
  </si>
  <si>
    <t>日</t>
    <rPh sb="0" eb="1">
      <t>ニチ</t>
    </rPh>
    <phoneticPr fontId="2"/>
  </si>
  <si>
    <t>月</t>
  </si>
  <si>
    <t>火</t>
  </si>
  <si>
    <t>月</t>
    <rPh sb="0" eb="1">
      <t>ゲツ</t>
    </rPh>
    <phoneticPr fontId="2"/>
  </si>
  <si>
    <t>火</t>
    <rPh sb="0" eb="1">
      <t>ヒ</t>
    </rPh>
    <phoneticPr fontId="2"/>
  </si>
  <si>
    <t>達成状況のチェック観点</t>
    <rPh sb="0" eb="2">
      <t>タッセイ</t>
    </rPh>
    <rPh sb="2" eb="4">
      <t>ジョウキョウ</t>
    </rPh>
    <rPh sb="9" eb="11">
      <t>カンテン</t>
    </rPh>
    <phoneticPr fontId="2"/>
  </si>
  <si>
    <t>【チェック観点】</t>
    <rPh sb="5" eb="7">
      <t>カンテン</t>
    </rPh>
    <phoneticPr fontId="2"/>
  </si>
  <si>
    <t>評価をした時のコメント</t>
    <rPh sb="0" eb="2">
      <t>ヒョウカ</t>
    </rPh>
    <rPh sb="5" eb="6">
      <t>トキ</t>
    </rPh>
    <phoneticPr fontId="2"/>
  </si>
  <si>
    <t>トレーニング目的</t>
    <rPh sb="6" eb="8">
      <t>モクテキ</t>
    </rPh>
    <phoneticPr fontId="2"/>
  </si>
  <si>
    <t>日</t>
    <rPh sb="0" eb="1">
      <t>ヒ</t>
    </rPh>
    <phoneticPr fontId="2"/>
  </si>
  <si>
    <t>強化内容</t>
    <rPh sb="0" eb="2">
      <t>キョウカ</t>
    </rPh>
    <rPh sb="2" eb="4">
      <t>ナイヨウ</t>
    </rPh>
    <phoneticPr fontId="2"/>
  </si>
  <si>
    <t>場所</t>
    <rPh sb="0" eb="2">
      <t>バショ</t>
    </rPh>
    <phoneticPr fontId="2"/>
  </si>
  <si>
    <t>PDCA項目</t>
    <rPh sb="4" eb="6">
      <t>コウモク</t>
    </rPh>
    <phoneticPr fontId="2"/>
  </si>
  <si>
    <t>P</t>
    <phoneticPr fontId="2"/>
  </si>
  <si>
    <t>A</t>
    <phoneticPr fontId="2"/>
  </si>
  <si>
    <t>曜</t>
    <rPh sb="0" eb="1">
      <t>ヨウ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</si>
  <si>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</si>
  <si>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</si>
  <si>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</si>
  <si>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</si>
  <si>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</si>
  <si>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</si>
  <si>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</si>
  <si>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</si>
  <si>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</si>
  <si>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</si>
  <si>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</si>
  <si>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  <rPh sb="1" eb="2">
      <t>ガツ</t>
    </rPh>
    <phoneticPr fontId="2"/>
  </si>
  <si>
    <t>平成27年度　強化事業年間計画</t>
    <rPh sb="0" eb="2">
      <t>ヘイセイ</t>
    </rPh>
    <rPh sb="4" eb="6">
      <t>ネンド</t>
    </rPh>
    <rPh sb="7" eb="9">
      <t>キョウカ</t>
    </rPh>
    <rPh sb="9" eb="11">
      <t>ジギョウ</t>
    </rPh>
    <rPh sb="11" eb="13">
      <t>ネンカン</t>
    </rPh>
    <rPh sb="13" eb="15">
      <t>ケイカク</t>
    </rPh>
    <phoneticPr fontId="2"/>
  </si>
  <si>
    <t>競技名：</t>
    <rPh sb="0" eb="2">
      <t>キョウギ</t>
    </rPh>
    <rPh sb="2" eb="3">
      <t>メイ</t>
    </rPh>
    <phoneticPr fontId="2"/>
  </si>
  <si>
    <t>種別名：</t>
    <rPh sb="0" eb="2">
      <t>シュベツ</t>
    </rPh>
    <rPh sb="2" eb="3">
      <t>メイ</t>
    </rPh>
    <phoneticPr fontId="2"/>
  </si>
  <si>
    <t>達成状況の
チェック観点</t>
    <rPh sb="0" eb="2">
      <t>タッセイ</t>
    </rPh>
    <rPh sb="2" eb="4">
      <t>ジョウキョウ</t>
    </rPh>
    <rPh sb="10" eb="12">
      <t>カンテン</t>
    </rPh>
    <phoneticPr fontId="2"/>
  </si>
  <si>
    <t xml:space="preserve"> 【達成状況の
       ものさし】</t>
    <rPh sb="2" eb="4">
      <t>タッセイ</t>
    </rPh>
    <rPh sb="4" eb="6">
      <t>ジョウキョウ</t>
    </rPh>
    <phoneticPr fontId="2"/>
  </si>
  <si>
    <t>C</t>
    <phoneticPr fontId="2"/>
  </si>
  <si>
    <t>現状コメント</t>
    <rPh sb="0" eb="2">
      <t>ゲンジョウ</t>
    </rPh>
    <phoneticPr fontId="2"/>
  </si>
  <si>
    <t>【PDCA項目】</t>
    <rPh sb="5" eb="7">
      <t>コウモク</t>
    </rPh>
    <phoneticPr fontId="2"/>
  </si>
  <si>
    <t>備考</t>
    <rPh sb="0" eb="2">
      <t>ビコウ</t>
    </rPh>
    <phoneticPr fontId="2"/>
  </si>
  <si>
    <t>和歌山国体への達成状況目標</t>
    <rPh sb="0" eb="3">
      <t>ワカヤマ</t>
    </rPh>
    <rPh sb="3" eb="4">
      <t>コク</t>
    </rPh>
    <rPh sb="4" eb="5">
      <t>タイ</t>
    </rPh>
    <rPh sb="7" eb="9">
      <t>タッセイ</t>
    </rPh>
    <rPh sb="9" eb="11">
      <t>ジョウキョウ</t>
    </rPh>
    <rPh sb="11" eb="13">
      <t>モクヒョウ</t>
    </rPh>
    <phoneticPr fontId="2"/>
  </si>
  <si>
    <t>和歌山国体への達成状況</t>
    <rPh sb="0" eb="3">
      <t>ワカヤマ</t>
    </rPh>
    <rPh sb="3" eb="4">
      <t>コク</t>
    </rPh>
    <rPh sb="4" eb="5">
      <t>タイ</t>
    </rPh>
    <rPh sb="7" eb="9">
      <t>タッセイ</t>
    </rPh>
    <rPh sb="9" eb="11">
      <t>ジョウキョウ</t>
    </rPh>
    <phoneticPr fontId="2"/>
  </si>
  <si>
    <t>現状コメント・翌月への課題</t>
    <rPh sb="0" eb="2">
      <t>ゲンジョウ</t>
    </rPh>
    <rPh sb="7" eb="8">
      <t>ヨク</t>
    </rPh>
    <rPh sb="8" eb="9">
      <t>ツキ</t>
    </rPh>
    <rPh sb="11" eb="13">
      <t>カダイ</t>
    </rPh>
    <phoneticPr fontId="2"/>
  </si>
  <si>
    <t>翌月トレーニング目的の修正</t>
    <rPh sb="0" eb="2">
      <t>ヨクゲツ</t>
    </rPh>
    <rPh sb="8" eb="10">
      <t>モクテキ</t>
    </rPh>
    <rPh sb="11" eb="13">
      <t>シュウセイ</t>
    </rPh>
    <phoneticPr fontId="2"/>
  </si>
  <si>
    <t>トレーニング目的（修正）</t>
    <rPh sb="6" eb="8">
      <t>モクテキ</t>
    </rPh>
    <rPh sb="9" eb="11">
      <t>シュウセイ</t>
    </rPh>
    <phoneticPr fontId="2"/>
  </si>
  <si>
    <t>和歌山獲得点　   　　点</t>
  </si>
  <si>
    <t>岩手国体への達成状況</t>
    <rPh sb="0" eb="2">
      <t>イワテ</t>
    </rPh>
    <rPh sb="2" eb="3">
      <t>コク</t>
    </rPh>
    <rPh sb="3" eb="4">
      <t>タイ</t>
    </rPh>
    <rPh sb="6" eb="8">
      <t>タッセイ</t>
    </rPh>
    <rPh sb="8" eb="10">
      <t>ジョウキョウ</t>
    </rPh>
    <phoneticPr fontId="2"/>
  </si>
  <si>
    <t>岩手国体への達成状況目標</t>
    <rPh sb="0" eb="2">
      <t>イワテ</t>
    </rPh>
    <rPh sb="2" eb="3">
      <t>コク</t>
    </rPh>
    <rPh sb="3" eb="4">
      <t>タイ</t>
    </rPh>
    <rPh sb="6" eb="8">
      <t>タッセイ</t>
    </rPh>
    <rPh sb="8" eb="10">
      <t>ジョウキョウ</t>
    </rPh>
    <rPh sb="10" eb="12">
      <t>モクヒョウ</t>
    </rPh>
    <phoneticPr fontId="2"/>
  </si>
  <si>
    <t>平成27年4月 強化事業月間計画</t>
    <rPh sb="0" eb="2">
      <t>ヘイセイ</t>
    </rPh>
    <rPh sb="4" eb="5">
      <t>ネン</t>
    </rPh>
    <rPh sb="6" eb="7">
      <t>ガツ</t>
    </rPh>
    <rPh sb="8" eb="10">
      <t>キョウカ</t>
    </rPh>
    <rPh sb="10" eb="12">
      <t>ジギョウ</t>
    </rPh>
    <rPh sb="12" eb="14">
      <t>ゲッカン</t>
    </rPh>
    <rPh sb="14" eb="16">
      <t>ケイカク</t>
    </rPh>
    <phoneticPr fontId="2"/>
  </si>
  <si>
    <t>平成27年5月 強化事業月間計画</t>
    <rPh sb="0" eb="2">
      <t>ヘイセイ</t>
    </rPh>
    <rPh sb="4" eb="5">
      <t>ネン</t>
    </rPh>
    <rPh sb="6" eb="7">
      <t>ガツ</t>
    </rPh>
    <rPh sb="8" eb="10">
      <t>キョウカ</t>
    </rPh>
    <rPh sb="10" eb="12">
      <t>ジギョウ</t>
    </rPh>
    <rPh sb="12" eb="14">
      <t>ゲッカン</t>
    </rPh>
    <rPh sb="14" eb="16">
      <t>ケイカク</t>
    </rPh>
    <phoneticPr fontId="2"/>
  </si>
  <si>
    <t>平成27年6月 強化事業月間計画</t>
    <rPh sb="0" eb="2">
      <t>ヘイセイ</t>
    </rPh>
    <rPh sb="4" eb="5">
      <t>ネン</t>
    </rPh>
    <rPh sb="6" eb="7">
      <t>ガツ</t>
    </rPh>
    <rPh sb="8" eb="10">
      <t>キョウカ</t>
    </rPh>
    <rPh sb="10" eb="12">
      <t>ジギョウ</t>
    </rPh>
    <rPh sb="12" eb="14">
      <t>ゲッカン</t>
    </rPh>
    <rPh sb="14" eb="16">
      <t>ケイカク</t>
    </rPh>
    <phoneticPr fontId="2"/>
  </si>
  <si>
    <t>平成27年7月 強化事業月間計画</t>
    <rPh sb="0" eb="2">
      <t>ヘイセイ</t>
    </rPh>
    <rPh sb="4" eb="5">
      <t>ネン</t>
    </rPh>
    <rPh sb="6" eb="7">
      <t>ガツ</t>
    </rPh>
    <rPh sb="8" eb="10">
      <t>キョウカ</t>
    </rPh>
    <rPh sb="10" eb="12">
      <t>ジギョウ</t>
    </rPh>
    <rPh sb="12" eb="14">
      <t>ゲッカン</t>
    </rPh>
    <rPh sb="14" eb="16">
      <t>ケイカク</t>
    </rPh>
    <phoneticPr fontId="2"/>
  </si>
  <si>
    <t>平成27年8月 強化事業月間計画</t>
    <rPh sb="0" eb="2">
      <t>ヘイセイ</t>
    </rPh>
    <rPh sb="4" eb="5">
      <t>ネン</t>
    </rPh>
    <rPh sb="6" eb="7">
      <t>ガツ</t>
    </rPh>
    <rPh sb="8" eb="10">
      <t>キョウカ</t>
    </rPh>
    <rPh sb="10" eb="12">
      <t>ジギョウ</t>
    </rPh>
    <rPh sb="12" eb="14">
      <t>ゲッカン</t>
    </rPh>
    <rPh sb="14" eb="16">
      <t>ケイカク</t>
    </rPh>
    <phoneticPr fontId="2"/>
  </si>
  <si>
    <t>平成27年9月 強化事業月間計画</t>
    <rPh sb="0" eb="2">
      <t>ヘイセイ</t>
    </rPh>
    <rPh sb="4" eb="5">
      <t>ネン</t>
    </rPh>
    <rPh sb="6" eb="7">
      <t>ガツ</t>
    </rPh>
    <rPh sb="8" eb="10">
      <t>キョウカ</t>
    </rPh>
    <rPh sb="10" eb="12">
      <t>ジギョウ</t>
    </rPh>
    <rPh sb="12" eb="14">
      <t>ゲッカン</t>
    </rPh>
    <rPh sb="14" eb="16">
      <t>ケイカク</t>
    </rPh>
    <phoneticPr fontId="2"/>
  </si>
  <si>
    <t>平成27年10月 強化事業月間計画</t>
    <rPh sb="0" eb="2">
      <t>ヘイセイ</t>
    </rPh>
    <rPh sb="4" eb="5">
      <t>ネン</t>
    </rPh>
    <rPh sb="7" eb="8">
      <t>ガツ</t>
    </rPh>
    <rPh sb="9" eb="11">
      <t>キョウカ</t>
    </rPh>
    <rPh sb="11" eb="13">
      <t>ジギョウ</t>
    </rPh>
    <rPh sb="13" eb="15">
      <t>ゲッカン</t>
    </rPh>
    <rPh sb="15" eb="17">
      <t>ケイカク</t>
    </rPh>
    <phoneticPr fontId="2"/>
  </si>
  <si>
    <t>平成27年11月 強化事業月間計画</t>
    <rPh sb="0" eb="2">
      <t>ヘイセイ</t>
    </rPh>
    <rPh sb="4" eb="5">
      <t>ネン</t>
    </rPh>
    <rPh sb="7" eb="8">
      <t>ガツ</t>
    </rPh>
    <rPh sb="9" eb="11">
      <t>キョウカ</t>
    </rPh>
    <rPh sb="11" eb="13">
      <t>ジギョウ</t>
    </rPh>
    <rPh sb="13" eb="15">
      <t>ゲッカン</t>
    </rPh>
    <rPh sb="15" eb="17">
      <t>ケイカク</t>
    </rPh>
    <phoneticPr fontId="2"/>
  </si>
  <si>
    <t>平成27年12月 強化事業月間計画</t>
    <rPh sb="0" eb="2">
      <t>ヘイセイ</t>
    </rPh>
    <rPh sb="4" eb="5">
      <t>ネン</t>
    </rPh>
    <rPh sb="7" eb="8">
      <t>ガツ</t>
    </rPh>
    <rPh sb="9" eb="11">
      <t>キョウカ</t>
    </rPh>
    <rPh sb="11" eb="13">
      <t>ジギョウ</t>
    </rPh>
    <rPh sb="13" eb="15">
      <t>ゲッカン</t>
    </rPh>
    <rPh sb="15" eb="17">
      <t>ケイカク</t>
    </rPh>
    <phoneticPr fontId="2"/>
  </si>
  <si>
    <t>平成28年3月 強化事業月間計画</t>
    <rPh sb="0" eb="2">
      <t>ヘイセイ</t>
    </rPh>
    <rPh sb="4" eb="5">
      <t>ネン</t>
    </rPh>
    <rPh sb="6" eb="7">
      <t>ガツ</t>
    </rPh>
    <rPh sb="8" eb="10">
      <t>キョウカ</t>
    </rPh>
    <rPh sb="10" eb="12">
      <t>ジギョウ</t>
    </rPh>
    <rPh sb="12" eb="14">
      <t>ゲッカン</t>
    </rPh>
    <rPh sb="14" eb="16">
      <t>ケイカク</t>
    </rPh>
    <phoneticPr fontId="2"/>
  </si>
  <si>
    <t>平成28年2月 強化事業月間計画</t>
    <rPh sb="0" eb="2">
      <t>ヘイセイ</t>
    </rPh>
    <rPh sb="4" eb="5">
      <t>ネン</t>
    </rPh>
    <rPh sb="6" eb="7">
      <t>ガツ</t>
    </rPh>
    <rPh sb="8" eb="10">
      <t>キョウカ</t>
    </rPh>
    <rPh sb="10" eb="12">
      <t>ジギョウ</t>
    </rPh>
    <rPh sb="12" eb="14">
      <t>ゲッカン</t>
    </rPh>
    <rPh sb="14" eb="16">
      <t>ケイカク</t>
    </rPh>
    <phoneticPr fontId="2"/>
  </si>
  <si>
    <t>平成28年1月 強化事業月間計画</t>
    <rPh sb="0" eb="2">
      <t>ヘイセイ</t>
    </rPh>
    <rPh sb="4" eb="5">
      <t>ネン</t>
    </rPh>
    <rPh sb="6" eb="7">
      <t>ガツ</t>
    </rPh>
    <rPh sb="8" eb="10">
      <t>キョウカ</t>
    </rPh>
    <rPh sb="10" eb="12">
      <t>ジギョウ</t>
    </rPh>
    <rPh sb="12" eb="14">
      <t>ゲッカン</t>
    </rPh>
    <rPh sb="14" eb="16">
      <t>ケイカク</t>
    </rPh>
    <phoneticPr fontId="2"/>
  </si>
  <si>
    <t>和歌山国体への
達成目標（％）</t>
    <rPh sb="0" eb="3">
      <t>ワカヤマ</t>
    </rPh>
    <rPh sb="3" eb="4">
      <t>コク</t>
    </rPh>
    <rPh sb="4" eb="5">
      <t>タイ</t>
    </rPh>
    <rPh sb="8" eb="10">
      <t>タッセイ</t>
    </rPh>
    <rPh sb="10" eb="12">
      <t>モクヒョウ</t>
    </rPh>
    <phoneticPr fontId="2"/>
  </si>
  <si>
    <t>和歌山国体への
達成状況（％）</t>
    <rPh sb="0" eb="3">
      <t>ワカヤマ</t>
    </rPh>
    <rPh sb="3" eb="4">
      <t>コク</t>
    </rPh>
    <rPh sb="4" eb="5">
      <t>タイ</t>
    </rPh>
    <rPh sb="8" eb="10">
      <t>タッセイ</t>
    </rPh>
    <rPh sb="10" eb="12">
      <t>ジョウキョウ</t>
    </rPh>
    <phoneticPr fontId="2"/>
  </si>
  <si>
    <t>％</t>
    <phoneticPr fontId="2"/>
  </si>
  <si>
    <t>①和歌山国体で目標達成できた時を100%と考える。
②目標では、和歌山で100%にするために現状でどこまで数値を上げる必要があるか書く。
③達成度は和歌山の目標達成を100%と考えた時、現時点での数値を書く。
④11月以降は、同様に岩手国体バージョンで記入する。</t>
    <rPh sb="1" eb="4">
      <t>ワカヤマ</t>
    </rPh>
    <rPh sb="4" eb="5">
      <t>コク</t>
    </rPh>
    <rPh sb="5" eb="6">
      <t>タイ</t>
    </rPh>
    <rPh sb="7" eb="9">
      <t>モクヒョウ</t>
    </rPh>
    <rPh sb="9" eb="11">
      <t>タッセイ</t>
    </rPh>
    <rPh sb="14" eb="15">
      <t>トキ</t>
    </rPh>
    <rPh sb="21" eb="22">
      <t>カンガ</t>
    </rPh>
    <phoneticPr fontId="2"/>
  </si>
  <si>
    <t xml:space="preserve">①現状の達成状況（強化状況）の確認を何でみるか、記入する。
②具体例
・○○県練習試合 ○勝　Best16
・コントロールテスト　数値アップ
・○○の技術を習得 など
</t>
    <rPh sb="1" eb="3">
      <t>ゲンジョウ</t>
    </rPh>
    <rPh sb="4" eb="6">
      <t>タッセイ</t>
    </rPh>
    <rPh sb="6" eb="8">
      <t>ジョウキョウ</t>
    </rPh>
    <rPh sb="9" eb="11">
      <t>キョウカ</t>
    </rPh>
    <rPh sb="11" eb="13">
      <t>ジョウキョウ</t>
    </rPh>
    <rPh sb="15" eb="17">
      <t>カクニン</t>
    </rPh>
    <rPh sb="18" eb="19">
      <t>ナン</t>
    </rPh>
    <rPh sb="24" eb="26">
      <t>キニュウ</t>
    </rPh>
    <phoneticPr fontId="2"/>
  </si>
  <si>
    <t>【現状コメント】</t>
    <rPh sb="1" eb="3">
      <t>ゲンジョウ</t>
    </rPh>
    <phoneticPr fontId="2"/>
  </si>
  <si>
    <t>現在</t>
    <rPh sb="0" eb="1">
      <t>ゲン</t>
    </rPh>
    <rPh sb="1" eb="2">
      <t>ザイ</t>
    </rPh>
    <phoneticPr fontId="2"/>
  </si>
  <si>
    <t>女子</t>
    <rPh sb="0" eb="2">
      <t>ジョシ</t>
    </rPh>
    <phoneticPr fontId="2"/>
  </si>
  <si>
    <t>成年</t>
    <rPh sb="0" eb="2">
      <t>セイネン</t>
    </rPh>
    <phoneticPr fontId="2"/>
  </si>
  <si>
    <t>少年</t>
    <rPh sb="0" eb="2">
      <t>ショウネン</t>
    </rPh>
    <phoneticPr fontId="2"/>
  </si>
  <si>
    <t>UJ</t>
    <phoneticPr fontId="2"/>
  </si>
  <si>
    <t>金</t>
    <phoneticPr fontId="2"/>
  </si>
  <si>
    <t>大会目標</t>
    <rPh sb="0" eb="2">
      <t>タイカイ</t>
    </rPh>
    <rPh sb="2" eb="4">
      <t>モクヒョウ</t>
    </rPh>
    <phoneticPr fontId="2"/>
  </si>
  <si>
    <t>結果</t>
    <rPh sb="0" eb="2">
      <t>ケッカ</t>
    </rPh>
    <phoneticPr fontId="2"/>
  </si>
  <si>
    <t>群馬対抗戦?</t>
    <rPh sb="0" eb="2">
      <t>グンマ</t>
    </rPh>
    <rPh sb="2" eb="4">
      <t>タイコウ</t>
    </rPh>
    <rPh sb="4" eb="5">
      <t>セン</t>
    </rPh>
    <phoneticPr fontId="2"/>
  </si>
  <si>
    <t>全日本東北予選4人通過</t>
    <rPh sb="0" eb="3">
      <t>ゼンニホン</t>
    </rPh>
    <rPh sb="3" eb="5">
      <t>トウホク</t>
    </rPh>
    <rPh sb="5" eb="7">
      <t>ヨセン</t>
    </rPh>
    <rPh sb="8" eb="9">
      <t>ニン</t>
    </rPh>
    <rPh sb="9" eb="11">
      <t>ツウカ</t>
    </rPh>
    <phoneticPr fontId="2"/>
  </si>
  <si>
    <t>始め式</t>
    <rPh sb="0" eb="1">
      <t>ハジ</t>
    </rPh>
    <rPh sb="2" eb="3">
      <t>シキ</t>
    </rPh>
    <phoneticPr fontId="2"/>
  </si>
  <si>
    <t>納め式</t>
    <rPh sb="0" eb="1">
      <t>オサ</t>
    </rPh>
    <rPh sb="2" eb="3">
      <t>シキ</t>
    </rPh>
    <phoneticPr fontId="2"/>
  </si>
  <si>
    <t>インターンシップ</t>
    <phoneticPr fontId="2"/>
  </si>
  <si>
    <t>推薦入試</t>
    <rPh sb="0" eb="2">
      <t>スイセン</t>
    </rPh>
    <rPh sb="2" eb="4">
      <t>ニュウシ</t>
    </rPh>
    <phoneticPr fontId="2"/>
  </si>
  <si>
    <t>卒業式</t>
    <rPh sb="0" eb="3">
      <t>ソツギョウシキ</t>
    </rPh>
    <phoneticPr fontId="2"/>
  </si>
  <si>
    <t>終業式</t>
    <rPh sb="0" eb="3">
      <t>シュウギョウシキ</t>
    </rPh>
    <phoneticPr fontId="2"/>
  </si>
  <si>
    <t>前期末考査</t>
    <rPh sb="0" eb="1">
      <t>ゼン</t>
    </rPh>
    <rPh sb="1" eb="3">
      <t>キマツ</t>
    </rPh>
    <rPh sb="3" eb="5">
      <t>コウサ</t>
    </rPh>
    <phoneticPr fontId="2"/>
  </si>
  <si>
    <t>学検</t>
    <rPh sb="0" eb="1">
      <t>ガク</t>
    </rPh>
    <rPh sb="1" eb="2">
      <t>ケン</t>
    </rPh>
    <phoneticPr fontId="2"/>
  </si>
  <si>
    <t>二次募集</t>
    <rPh sb="0" eb="2">
      <t>ニジ</t>
    </rPh>
    <rPh sb="2" eb="4">
      <t>ボシュウ</t>
    </rPh>
    <phoneticPr fontId="2"/>
  </si>
  <si>
    <t>入学手続</t>
    <rPh sb="0" eb="2">
      <t>ニュウガク</t>
    </rPh>
    <rPh sb="2" eb="4">
      <t>テツヅ</t>
    </rPh>
    <phoneticPr fontId="2"/>
  </si>
  <si>
    <t>東北－北海道　大学対抗戦?</t>
    <rPh sb="0" eb="2">
      <t>トウホク</t>
    </rPh>
    <rPh sb="3" eb="6">
      <t>ホッカイドウ</t>
    </rPh>
    <rPh sb="7" eb="9">
      <t>ダイガク</t>
    </rPh>
    <rPh sb="9" eb="12">
      <t>タイコウセン</t>
    </rPh>
    <phoneticPr fontId="2"/>
  </si>
  <si>
    <t>東北高校選手権男子4階級・女子　3階級制覇、県対抗1位</t>
    <rPh sb="0" eb="2">
      <t>トウホク</t>
    </rPh>
    <rPh sb="2" eb="4">
      <t>コウコウ</t>
    </rPh>
    <rPh sb="4" eb="7">
      <t>センシュケン</t>
    </rPh>
    <rPh sb="7" eb="9">
      <t>ダンシ</t>
    </rPh>
    <rPh sb="10" eb="12">
      <t>カイキュウ</t>
    </rPh>
    <rPh sb="13" eb="15">
      <t>ジョシ</t>
    </rPh>
    <rPh sb="17" eb="19">
      <t>カイキュウ</t>
    </rPh>
    <rPh sb="19" eb="21">
      <t>セイハ</t>
    </rPh>
    <rPh sb="22" eb="23">
      <t>ケン</t>
    </rPh>
    <rPh sb="23" eb="25">
      <t>タイコウ</t>
    </rPh>
    <rPh sb="26" eb="27">
      <t>イ</t>
    </rPh>
    <phoneticPr fontId="2"/>
  </si>
  <si>
    <t>入学式</t>
  </si>
  <si>
    <t>秋季
UJ</t>
    <rPh sb="0" eb="2">
      <t>シュウキ</t>
    </rPh>
    <phoneticPr fontId="2"/>
  </si>
  <si>
    <t>クラスマッチ</t>
    <phoneticPr fontId="2"/>
  </si>
  <si>
    <t>後期中間考査</t>
    <rPh sb="0" eb="2">
      <t>コウキ</t>
    </rPh>
    <phoneticPr fontId="2"/>
  </si>
  <si>
    <t>I科展</t>
    <rPh sb="1" eb="2">
      <t>カ</t>
    </rPh>
    <rPh sb="2" eb="3">
      <t>テン</t>
    </rPh>
    <phoneticPr fontId="2"/>
  </si>
  <si>
    <t>前期中間考査</t>
    <rPh sb="0" eb="2">
      <t>ゼンキ</t>
    </rPh>
    <rPh sb="2" eb="4">
      <t>チュウカン</t>
    </rPh>
    <rPh sb="4" eb="6">
      <t>コウサ</t>
    </rPh>
    <phoneticPr fontId="2"/>
  </si>
  <si>
    <t>一、二年後期末考査</t>
    <rPh sb="0" eb="1">
      <t>イチ</t>
    </rPh>
    <rPh sb="2" eb="3">
      <t>ニ</t>
    </rPh>
    <rPh sb="3" eb="4">
      <t>ネン</t>
    </rPh>
    <rPh sb="4" eb="5">
      <t>ノチ</t>
    </rPh>
    <rPh sb="5" eb="7">
      <t>キマツ</t>
    </rPh>
    <rPh sb="7" eb="9">
      <t>コウサ</t>
    </rPh>
    <phoneticPr fontId="2"/>
  </si>
  <si>
    <t>学校閉庁日</t>
    <rPh sb="0" eb="2">
      <t>ガッコウ</t>
    </rPh>
    <rPh sb="2" eb="5">
      <t>ヘイチョウビ</t>
    </rPh>
    <phoneticPr fontId="2"/>
  </si>
  <si>
    <t>冬季強化合宿？</t>
    <rPh sb="0" eb="2">
      <t>トウキ</t>
    </rPh>
    <rPh sb="2" eb="4">
      <t>キョウカ</t>
    </rPh>
    <rPh sb="4" eb="6">
      <t>ガッシュク</t>
    </rPh>
    <phoneticPr fontId="2"/>
  </si>
  <si>
    <t>春季強化合宿？</t>
    <rPh sb="0" eb="2">
      <t>シュンキ</t>
    </rPh>
    <rPh sb="2" eb="4">
      <t>キョウカ</t>
    </rPh>
    <rPh sb="4" eb="6">
      <t>ガッシュク</t>
    </rPh>
    <phoneticPr fontId="2"/>
  </si>
  <si>
    <t>水工</t>
    <rPh sb="0" eb="2">
      <t>スイコウ</t>
    </rPh>
    <phoneticPr fontId="2"/>
  </si>
  <si>
    <t>専門部会</t>
    <rPh sb="0" eb="2">
      <t>センモン</t>
    </rPh>
    <rPh sb="2" eb="4">
      <t>ブカイ</t>
    </rPh>
    <phoneticPr fontId="2"/>
  </si>
  <si>
    <t>土</t>
    <rPh sb="0" eb="1">
      <t>ド</t>
    </rPh>
    <phoneticPr fontId="2"/>
  </si>
  <si>
    <t>火</t>
    <rPh sb="0" eb="1">
      <t>カ</t>
    </rPh>
    <phoneticPr fontId="2"/>
  </si>
  <si>
    <t>全日本女子選手権 金1，銅2</t>
    <rPh sb="0" eb="1">
      <t>ゼン</t>
    </rPh>
    <rPh sb="1" eb="3">
      <t>ニホン</t>
    </rPh>
    <rPh sb="3" eb="5">
      <t>ジョシ</t>
    </rPh>
    <rPh sb="5" eb="8">
      <t>センシュケン</t>
    </rPh>
    <rPh sb="9" eb="10">
      <t>キン</t>
    </rPh>
    <rPh sb="12" eb="13">
      <t>ドウ</t>
    </rPh>
    <phoneticPr fontId="2"/>
  </si>
  <si>
    <t>東北高校新人大会男子4階級・女子3階級制覇</t>
    <rPh sb="4" eb="6">
      <t>シンジン</t>
    </rPh>
    <rPh sb="6" eb="8">
      <t>タイカイ</t>
    </rPh>
    <rPh sb="8" eb="10">
      <t>ダンシ</t>
    </rPh>
    <rPh sb="14" eb="16">
      <t>ジョシ</t>
    </rPh>
    <rPh sb="17" eb="19">
      <t>カイキュウ</t>
    </rPh>
    <phoneticPr fontId="2"/>
  </si>
  <si>
    <t>全日本女子Jr（栃木）</t>
    <rPh sb="0" eb="1">
      <t>ゼン</t>
    </rPh>
    <rPh sb="1" eb="3">
      <t>ニホン</t>
    </rPh>
    <rPh sb="3" eb="5">
      <t>ジョシ</t>
    </rPh>
    <rPh sb="8" eb="10">
      <t>トチギ</t>
    </rPh>
    <phoneticPr fontId="2"/>
  </si>
  <si>
    <t>全日本社会人（栃木）</t>
    <rPh sb="0" eb="1">
      <t>ゼン</t>
    </rPh>
    <rPh sb="1" eb="3">
      <t>ニホン</t>
    </rPh>
    <rPh sb="3" eb="6">
      <t>シャカイジン</t>
    </rPh>
    <rPh sb="7" eb="9">
      <t>トチギ</t>
    </rPh>
    <phoneticPr fontId="2"/>
  </si>
  <si>
    <t>全日本UJ（札幌）</t>
    <rPh sb="6" eb="8">
      <t>サッポロ</t>
    </rPh>
    <phoneticPr fontId="2"/>
  </si>
  <si>
    <t>就職選考
開始</t>
    <rPh sb="0" eb="2">
      <t>シュウショク</t>
    </rPh>
    <rPh sb="2" eb="4">
      <t>センコウ</t>
    </rPh>
    <rPh sb="5" eb="7">
      <t>カイシ</t>
    </rPh>
    <phoneticPr fontId="2"/>
  </si>
  <si>
    <t>始業式</t>
    <rPh sb="0" eb="2">
      <t>シギョウ</t>
    </rPh>
    <rPh sb="2" eb="3">
      <t>シキ</t>
    </rPh>
    <phoneticPr fontId="2"/>
  </si>
  <si>
    <t>学校閉庁日</t>
    <rPh sb="0" eb="2">
      <t>ガッコウ</t>
    </rPh>
    <rPh sb="2" eb="5">
      <t>ヘイチョウビ</t>
    </rPh>
    <phoneticPr fontId="2"/>
  </si>
  <si>
    <t>合格発表</t>
    <rPh sb="0" eb="2">
      <t>ゴウカク</t>
    </rPh>
    <rPh sb="2" eb="4">
      <t>ハッピョウ</t>
    </rPh>
    <phoneticPr fontId="2"/>
  </si>
  <si>
    <t>春季
UJ</t>
    <rPh sb="0" eb="2">
      <t>シュンキ</t>
    </rPh>
    <phoneticPr fontId="2"/>
  </si>
  <si>
    <t>抽選
準備会</t>
    <rPh sb="0" eb="2">
      <t>チュウセン</t>
    </rPh>
    <rPh sb="3" eb="6">
      <t>ジュンビカイ</t>
    </rPh>
    <phoneticPr fontId="2"/>
  </si>
  <si>
    <t>盛岡市民体</t>
    <rPh sb="0" eb="2">
      <t>モリオカ</t>
    </rPh>
    <rPh sb="2" eb="4">
      <t>シミン</t>
    </rPh>
    <rPh sb="4" eb="5">
      <t>カラダ</t>
    </rPh>
    <phoneticPr fontId="2"/>
  </si>
  <si>
    <r>
      <t xml:space="preserve">優秀指導者招致事業
</t>
    </r>
    <r>
      <rPr>
        <sz val="16"/>
        <color rgb="FFFF0000"/>
        <rFont val="ＭＳ Ｐゴシック"/>
        <family val="3"/>
        <charset val="128"/>
        <scheme val="minor"/>
      </rPr>
      <t>◆</t>
    </r>
    <r>
      <rPr>
        <sz val="16"/>
        <color theme="1"/>
        <rFont val="ＭＳ Ｐゴシック"/>
        <family val="3"/>
        <charset val="128"/>
        <scheme val="minor"/>
      </rPr>
      <t>寺中靖幸氏</t>
    </r>
    <rPh sb="0" eb="2">
      <t>ユウシュウ</t>
    </rPh>
    <rPh sb="2" eb="5">
      <t>シドウシャ</t>
    </rPh>
    <rPh sb="5" eb="7">
      <t>ショウチ</t>
    </rPh>
    <rPh sb="7" eb="9">
      <t>ジギョウ</t>
    </rPh>
    <phoneticPr fontId="2"/>
  </si>
  <si>
    <t>部集会</t>
    <rPh sb="0" eb="1">
      <t>ブ</t>
    </rPh>
    <rPh sb="1" eb="3">
      <t>シュウカイ</t>
    </rPh>
    <phoneticPr fontId="2"/>
  </si>
  <si>
    <t>厚生福
利事業</t>
    <rPh sb="0" eb="2">
      <t>コウセイ</t>
    </rPh>
    <rPh sb="2" eb="3">
      <t>フク</t>
    </rPh>
    <rPh sb="4" eb="5">
      <t>トシ</t>
    </rPh>
    <rPh sb="5" eb="7">
      <t>ジギョウ</t>
    </rPh>
    <phoneticPr fontId="2"/>
  </si>
  <si>
    <t>代休</t>
    <rPh sb="0" eb="2">
      <t>ダイキュウ</t>
    </rPh>
    <phoneticPr fontId="2"/>
  </si>
  <si>
    <t>キッズ統一戦（東京）？</t>
    <rPh sb="3" eb="6">
      <t>トウイツセン</t>
    </rPh>
    <rPh sb="7" eb="9">
      <t>トウキョウ</t>
    </rPh>
    <phoneticPr fontId="2"/>
  </si>
  <si>
    <t>校内合宿</t>
    <rPh sb="0" eb="2">
      <t>コウナイ</t>
    </rPh>
    <rPh sb="2" eb="4">
      <t>ガッシュク</t>
    </rPh>
    <rPh sb="3" eb="4">
      <t>カゴウ</t>
    </rPh>
    <phoneticPr fontId="2"/>
  </si>
  <si>
    <t>三者面談</t>
    <rPh sb="0" eb="2">
      <t>サンシャ</t>
    </rPh>
    <rPh sb="2" eb="4">
      <t>メンダン</t>
    </rPh>
    <phoneticPr fontId="2"/>
  </si>
  <si>
    <t>リーグ戦
1回戦</t>
    <rPh sb="3" eb="4">
      <t>セン</t>
    </rPh>
    <rPh sb="6" eb="8">
      <t>カイセン</t>
    </rPh>
    <phoneticPr fontId="2"/>
  </si>
  <si>
    <t>リーグ戦
準決勝</t>
    <rPh sb="3" eb="4">
      <t>セン</t>
    </rPh>
    <rPh sb="5" eb="8">
      <t>ジュンケッショウ</t>
    </rPh>
    <phoneticPr fontId="2"/>
  </si>
  <si>
    <t>2種電</t>
    <rPh sb="1" eb="2">
      <t>シュ</t>
    </rPh>
    <rPh sb="2" eb="3">
      <t>デン</t>
    </rPh>
    <phoneticPr fontId="2"/>
  </si>
  <si>
    <t>成年＝金1，銅1，5位2
少年＝金1，銅1，5位2
女子＝5位1　　天皇杯8位以内</t>
    <rPh sb="0" eb="2">
      <t>セイネン</t>
    </rPh>
    <rPh sb="3" eb="4">
      <t>キン</t>
    </rPh>
    <rPh sb="10" eb="11">
      <t>イ</t>
    </rPh>
    <rPh sb="13" eb="15">
      <t>ショウネン</t>
    </rPh>
    <rPh sb="16" eb="17">
      <t>キン</t>
    </rPh>
    <rPh sb="19" eb="20">
      <t>ドウ</t>
    </rPh>
    <rPh sb="23" eb="24">
      <t>イ</t>
    </rPh>
    <rPh sb="26" eb="28">
      <t>ジョシ</t>
    </rPh>
    <rPh sb="30" eb="31">
      <t>イ</t>
    </rPh>
    <rPh sb="34" eb="37">
      <t>テンノウハイ</t>
    </rPh>
    <rPh sb="38" eb="39">
      <t>イ</t>
    </rPh>
    <rPh sb="39" eb="41">
      <t>イナイ</t>
    </rPh>
    <phoneticPr fontId="2"/>
  </si>
  <si>
    <t>全日本選手権 金1，銅1</t>
    <rPh sb="0" eb="3">
      <t>ゼンニホン</t>
    </rPh>
    <rPh sb="3" eb="6">
      <t>センシュケン</t>
    </rPh>
    <rPh sb="10" eb="11">
      <t>ドウ</t>
    </rPh>
    <phoneticPr fontId="2"/>
  </si>
  <si>
    <t>全国高校選抜 金1，銀1，銅2</t>
    <rPh sb="0" eb="2">
      <t>ゼンコク</t>
    </rPh>
    <rPh sb="2" eb="4">
      <t>コウコウ</t>
    </rPh>
    <rPh sb="4" eb="6">
      <t>センバツ</t>
    </rPh>
    <rPh sb="7" eb="8">
      <t>キン</t>
    </rPh>
    <rPh sb="10" eb="11">
      <t>ギン</t>
    </rPh>
    <rPh sb="13" eb="14">
      <t>ドウ</t>
    </rPh>
    <phoneticPr fontId="2"/>
  </si>
  <si>
    <t>教採
SK</t>
    <rPh sb="0" eb="2">
      <t>キョウサイ</t>
    </rPh>
    <phoneticPr fontId="2"/>
  </si>
  <si>
    <t>国体合宿（未定）</t>
    <rPh sb="0" eb="2">
      <t>コクタイ</t>
    </rPh>
    <rPh sb="2" eb="4">
      <t>ガッシュク</t>
    </rPh>
    <rPh sb="5" eb="7">
      <t>ミテイ</t>
    </rPh>
    <phoneticPr fontId="2"/>
  </si>
  <si>
    <t>体験入学</t>
  </si>
  <si>
    <t>王座
東日本予選</t>
    <rPh sb="0" eb="2">
      <t>オウザ</t>
    </rPh>
    <rPh sb="3" eb="4">
      <t>ヒガシ</t>
    </rPh>
    <rPh sb="4" eb="6">
      <t>ニホン</t>
    </rPh>
    <rPh sb="6" eb="8">
      <t>ヨセン</t>
    </rPh>
    <phoneticPr fontId="2"/>
  </si>
  <si>
    <t>東日本王座
（栃木）</t>
    <rPh sb="0" eb="3">
      <t>ヒガシニホン</t>
    </rPh>
    <rPh sb="3" eb="5">
      <t>オウザ</t>
    </rPh>
    <rPh sb="7" eb="9">
      <t>トチギ</t>
    </rPh>
    <phoneticPr fontId="2"/>
  </si>
  <si>
    <t>全国国公立大会</t>
    <rPh sb="0" eb="2">
      <t>ゼンコク</t>
    </rPh>
    <rPh sb="2" eb="5">
      <t>コッコウリツ</t>
    </rPh>
    <rPh sb="5" eb="7">
      <t>タイカイ</t>
    </rPh>
    <phoneticPr fontId="2"/>
  </si>
  <si>
    <t>東北UJ
大会（仙台）</t>
    <rPh sb="0" eb="2">
      <t>トウホク</t>
    </rPh>
    <rPh sb="5" eb="7">
      <t>タイカイ</t>
    </rPh>
    <rPh sb="8" eb="10">
      <t>センダイ</t>
    </rPh>
    <phoneticPr fontId="2"/>
  </si>
  <si>
    <t>修学旅行</t>
    <rPh sb="0" eb="2">
      <t>シュウガク</t>
    </rPh>
    <rPh sb="2" eb="4">
      <t>リョコウ</t>
    </rPh>
    <phoneticPr fontId="2"/>
  </si>
  <si>
    <t>月</t>
    <phoneticPr fontId="2"/>
  </si>
  <si>
    <t>火</t>
    <phoneticPr fontId="2"/>
  </si>
  <si>
    <t>木</t>
    <phoneticPr fontId="2"/>
  </si>
  <si>
    <t>日</t>
    <phoneticPr fontId="2"/>
  </si>
  <si>
    <t>火</t>
    <rPh sb="0" eb="1">
      <t>カ</t>
    </rPh>
    <phoneticPr fontId="2"/>
  </si>
  <si>
    <t>水</t>
    <phoneticPr fontId="2"/>
  </si>
  <si>
    <t>日</t>
    <rPh sb="0" eb="1">
      <t>ニチ</t>
    </rPh>
    <phoneticPr fontId="2"/>
  </si>
  <si>
    <t>月</t>
    <phoneticPr fontId="2"/>
  </si>
  <si>
    <t>水</t>
    <phoneticPr fontId="2"/>
  </si>
  <si>
    <t>土</t>
    <phoneticPr fontId="2"/>
  </si>
  <si>
    <t>ボクシング
フェスタ
（江刺）</t>
    <rPh sb="12" eb="14">
      <t>エサシ</t>
    </rPh>
    <phoneticPr fontId="2"/>
  </si>
  <si>
    <t>東北高校
選手権
（福島 ）</t>
    <rPh sb="0" eb="2">
      <t>トウホク</t>
    </rPh>
    <rPh sb="2" eb="4">
      <t>コウコウ</t>
    </rPh>
    <rPh sb="5" eb="8">
      <t>センシュケン</t>
    </rPh>
    <rPh sb="10" eb="12">
      <t>フクシマ</t>
    </rPh>
    <phoneticPr fontId="2"/>
  </si>
  <si>
    <t>全日本東北予選
（青森）</t>
    <rPh sb="0" eb="1">
      <t>ゼン</t>
    </rPh>
    <rPh sb="1" eb="3">
      <t>ニホン</t>
    </rPh>
    <rPh sb="3" eb="5">
      <t>トウホク</t>
    </rPh>
    <rPh sb="5" eb="7">
      <t>ヨセン</t>
    </rPh>
    <rPh sb="9" eb="11">
      <t>アオモリ</t>
    </rPh>
    <phoneticPr fontId="2"/>
  </si>
  <si>
    <t>全日本マス大会
（青森）</t>
    <rPh sb="0" eb="1">
      <t>ゼン</t>
    </rPh>
    <rPh sb="1" eb="3">
      <t>ニホン</t>
    </rPh>
    <rPh sb="5" eb="7">
      <t>タイカイ</t>
    </rPh>
    <rPh sb="9" eb="11">
      <t>アオモリ</t>
    </rPh>
    <phoneticPr fontId="2"/>
  </si>
  <si>
    <t>東北高校
新人
（秋田）</t>
    <rPh sb="0" eb="2">
      <t>トウホク</t>
    </rPh>
    <rPh sb="2" eb="4">
      <t>コウコウ</t>
    </rPh>
    <rPh sb="5" eb="7">
      <t>シンジン</t>
    </rPh>
    <rPh sb="9" eb="11">
      <t>アキタ</t>
    </rPh>
    <phoneticPr fontId="2"/>
  </si>
  <si>
    <t>インターハイ（高知）</t>
    <rPh sb="7" eb="9">
      <t>コウチ</t>
    </rPh>
    <phoneticPr fontId="2"/>
  </si>
  <si>
    <t>国体
（栃木）</t>
    <rPh sb="0" eb="2">
      <t>コクタイ</t>
    </rPh>
    <rPh sb="4" eb="6">
      <t>トチギ</t>
    </rPh>
    <phoneticPr fontId="2"/>
  </si>
  <si>
    <t>新人戦
（盛岡）</t>
    <rPh sb="5" eb="7">
      <t>モリオカ</t>
    </rPh>
    <phoneticPr fontId="2"/>
  </si>
  <si>
    <t>県高総体
（北上 ）</t>
    <rPh sb="0" eb="1">
      <t>ケン</t>
    </rPh>
    <rPh sb="1" eb="2">
      <t>コウ</t>
    </rPh>
    <rPh sb="2" eb="4">
      <t>ソウタイ</t>
    </rPh>
    <rPh sb="6" eb="8">
      <t>キタカミ</t>
    </rPh>
    <phoneticPr fontId="2"/>
  </si>
  <si>
    <t>2種電</t>
  </si>
  <si>
    <t>王座東北予選
（仙台）</t>
    <rPh sb="0" eb="2">
      <t>オウザ</t>
    </rPh>
    <rPh sb="2" eb="4">
      <t>トウホク</t>
    </rPh>
    <rPh sb="4" eb="6">
      <t>ヨセン</t>
    </rPh>
    <rPh sb="8" eb="10">
      <t>センダイ</t>
    </rPh>
    <phoneticPr fontId="2"/>
  </si>
  <si>
    <t>水工祭</t>
    <rPh sb="0" eb="2">
      <t>スイコウ</t>
    </rPh>
    <rPh sb="2" eb="3">
      <t>マツ</t>
    </rPh>
    <phoneticPr fontId="2"/>
  </si>
  <si>
    <t>IH遠征（未定）</t>
    <rPh sb="2" eb="4">
      <t>エンセイ</t>
    </rPh>
    <rPh sb="5" eb="7">
      <t>ミテイ</t>
    </rPh>
    <phoneticPr fontId="2"/>
  </si>
  <si>
    <t>ミニ国体成年・少年1位，女子2位通過</t>
    <rPh sb="2" eb="4">
      <t>コクタイ</t>
    </rPh>
    <rPh sb="4" eb="6">
      <t>セイネン</t>
    </rPh>
    <rPh sb="7" eb="9">
      <t>ショウネン</t>
    </rPh>
    <rPh sb="10" eb="11">
      <t>イ</t>
    </rPh>
    <rPh sb="12" eb="14">
      <t>ジョシ</t>
    </rPh>
    <rPh sb="15" eb="16">
      <t>イ</t>
    </rPh>
    <rPh sb="16" eb="18">
      <t>ツウカ</t>
    </rPh>
    <phoneticPr fontId="2"/>
  </si>
  <si>
    <t>インターハイ 金1，銅1，8強2</t>
    <phoneticPr fontId="2"/>
  </si>
  <si>
    <t>夏季強化合宿</t>
    <rPh sb="0" eb="2">
      <t>カキ</t>
    </rPh>
    <rPh sb="2" eb="4">
      <t>キョウカ</t>
    </rPh>
    <rPh sb="4" eb="6">
      <t>ガッシュク</t>
    </rPh>
    <phoneticPr fontId="2"/>
  </si>
  <si>
    <t xml:space="preserve">
ミニ国体
（青森）</t>
    <rPh sb="5" eb="7">
      <t>コクタイ</t>
    </rPh>
    <rPh sb="9" eb="11">
      <t>アオモリ</t>
    </rPh>
    <phoneticPr fontId="2"/>
  </si>
  <si>
    <t>全日本東北予選
（青森）</t>
    <phoneticPr fontId="2"/>
  </si>
  <si>
    <t>国体遠征（未定）</t>
    <rPh sb="0" eb="2">
      <t>コクタイ</t>
    </rPh>
    <rPh sb="2" eb="4">
      <t>エンセイ</t>
    </rPh>
    <rPh sb="5" eb="7">
      <t>ミテイ</t>
    </rPh>
    <phoneticPr fontId="2"/>
  </si>
  <si>
    <t>SK
中①</t>
    <rPh sb="3" eb="4">
      <t>ナカ</t>
    </rPh>
    <phoneticPr fontId="2"/>
  </si>
  <si>
    <t>SK
中②
小5①</t>
    <rPh sb="3" eb="4">
      <t>ナカ</t>
    </rPh>
    <rPh sb="6" eb="7">
      <t>ショウ</t>
    </rPh>
    <phoneticPr fontId="2"/>
  </si>
  <si>
    <t>SK
中③
小5②</t>
    <rPh sb="3" eb="4">
      <t>ナカ</t>
    </rPh>
    <rPh sb="6" eb="7">
      <t>ショウ</t>
    </rPh>
    <phoneticPr fontId="2"/>
  </si>
  <si>
    <t>東北新人遠征（未定）</t>
    <rPh sb="0" eb="2">
      <t>トウホク</t>
    </rPh>
    <rPh sb="2" eb="4">
      <t>シンジン</t>
    </rPh>
    <rPh sb="4" eb="6">
      <t>エンセイ</t>
    </rPh>
    <rPh sb="7" eb="9">
      <t>ミテイ</t>
    </rPh>
    <phoneticPr fontId="2"/>
  </si>
  <si>
    <t>高体連県外交流
（未定）</t>
    <rPh sb="0" eb="3">
      <t>コウタイレン</t>
    </rPh>
    <rPh sb="3" eb="5">
      <t>ケンガイ</t>
    </rPh>
    <rPh sb="5" eb="7">
      <t>コウリュウ</t>
    </rPh>
    <rPh sb="9" eb="11">
      <t>ミテイ</t>
    </rPh>
    <phoneticPr fontId="2"/>
  </si>
  <si>
    <t>SK
中④
小6①</t>
    <rPh sb="3" eb="4">
      <t>ナカ</t>
    </rPh>
    <rPh sb="6" eb="7">
      <t>ショウ</t>
    </rPh>
    <phoneticPr fontId="2"/>
  </si>
  <si>
    <t>SK
中⑤
小6②</t>
    <rPh sb="3" eb="4">
      <t>ナカ</t>
    </rPh>
    <rPh sb="6" eb="7">
      <t>ショウ</t>
    </rPh>
    <phoneticPr fontId="2"/>
  </si>
  <si>
    <t>全国高校選抜（北九州）</t>
    <rPh sb="0" eb="2">
      <t>ゼンコク</t>
    </rPh>
    <rPh sb="2" eb="4">
      <t>コウコウ</t>
    </rPh>
    <rPh sb="4" eb="6">
      <t>センバツ</t>
    </rPh>
    <rPh sb="7" eb="10">
      <t>キタキュウシュウ</t>
    </rPh>
    <phoneticPr fontId="2"/>
  </si>
  <si>
    <t>大学王座？</t>
    <rPh sb="0" eb="2">
      <t>ダイガク</t>
    </rPh>
    <rPh sb="2" eb="4">
      <t>オウザ</t>
    </rPh>
    <phoneticPr fontId="2"/>
  </si>
  <si>
    <t>UJ王座？</t>
    <rPh sb="2" eb="4">
      <t>オウザ</t>
    </rPh>
    <phoneticPr fontId="2"/>
  </si>
  <si>
    <t>全日本選手権（東京）？</t>
    <rPh sb="0" eb="1">
      <t>ゼン</t>
    </rPh>
    <rPh sb="1" eb="3">
      <t>ニホン</t>
    </rPh>
    <rPh sb="3" eb="6">
      <t>センシュケン</t>
    </rPh>
    <rPh sb="7" eb="9">
      <t>トウキョウ</t>
    </rPh>
    <phoneticPr fontId="2"/>
  </si>
  <si>
    <t>北奥大会</t>
    <rPh sb="0" eb="1">
      <t>キタ</t>
    </rPh>
    <rPh sb="1" eb="2">
      <t>オク</t>
    </rPh>
    <rPh sb="2" eb="4">
      <t>タイカイ</t>
    </rPh>
    <phoneticPr fontId="2"/>
  </si>
  <si>
    <t>トレーナー帯同予定（小野寺育男氏）</t>
    <phoneticPr fontId="2"/>
  </si>
  <si>
    <t xml:space="preserve">ミニ国合宿（未定）
</t>
    <rPh sb="2" eb="3">
      <t>クニ</t>
    </rPh>
    <rPh sb="3" eb="5">
      <t>ガッシュク</t>
    </rPh>
    <rPh sb="6" eb="8">
      <t>ミテイ</t>
    </rPh>
    <phoneticPr fontId="2"/>
  </si>
  <si>
    <t>ミニ国体
調整合宿
（未定）</t>
    <rPh sb="2" eb="3">
      <t>コク</t>
    </rPh>
    <rPh sb="5" eb="7">
      <t>チョウセイ</t>
    </rPh>
    <rPh sb="7" eb="9">
      <t>ガッシュク</t>
    </rPh>
    <rPh sb="11" eb="13">
      <t>ミテイ</t>
    </rPh>
    <phoneticPr fontId="2"/>
  </si>
  <si>
    <t>高体連強化事業
試合期合宿
（未定）</t>
    <rPh sb="0" eb="3">
      <t>コウタイレン</t>
    </rPh>
    <rPh sb="3" eb="5">
      <t>キョウカ</t>
    </rPh>
    <rPh sb="5" eb="7">
      <t>ジギョウ</t>
    </rPh>
    <rPh sb="8" eb="10">
      <t>シアイ</t>
    </rPh>
    <rPh sb="10" eb="11">
      <t>キ</t>
    </rPh>
    <rPh sb="11" eb="13">
      <t>ガッシュク</t>
    </rPh>
    <rPh sb="15" eb="17">
      <t>ミテイ</t>
    </rPh>
    <phoneticPr fontId="2"/>
  </si>
  <si>
    <t>中高合同大会
（及川武史杯）</t>
    <rPh sb="0" eb="2">
      <t>チュウコウ</t>
    </rPh>
    <rPh sb="2" eb="4">
      <t>ゴウドウ</t>
    </rPh>
    <rPh sb="4" eb="6">
      <t>タイカイ</t>
    </rPh>
    <rPh sb="8" eb="10">
      <t>オイカワ</t>
    </rPh>
    <rPh sb="10" eb="11">
      <t>タケシ</t>
    </rPh>
    <rPh sb="11" eb="12">
      <t>フミ</t>
    </rPh>
    <rPh sb="12" eb="13">
      <t>ハイ</t>
    </rPh>
    <phoneticPr fontId="2"/>
  </si>
  <si>
    <t>令和4年度　岩手県ボクシング連盟強化事業年間計画</t>
    <rPh sb="0" eb="2">
      <t>レイワ</t>
    </rPh>
    <rPh sb="3" eb="5">
      <t>ネンド</t>
    </rPh>
    <rPh sb="6" eb="9">
      <t>イワテケン</t>
    </rPh>
    <rPh sb="14" eb="16">
      <t>レンメイ</t>
    </rPh>
    <rPh sb="16" eb="18">
      <t>キョウカ</t>
    </rPh>
    <rPh sb="18" eb="20">
      <t>ジギョウ</t>
    </rPh>
    <rPh sb="20" eb="22">
      <t>ネンカン</t>
    </rPh>
    <rPh sb="22" eb="24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</si>
</sst>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0;"/>
    <numFmt numFmtId="177" formatCode="yyyy/m/d;@"/>
  </numFmts>
  <fonts count="5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b/>
      <sz val="30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trike/>
      <sz val="8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7"/>
      <color rgb="FFFF0000"/>
      <name val="ＭＳ Ｐゴシック"/>
      <family val="3"/>
      <charset val="128"/>
      <scheme val="minor"/>
    </font>
    <font>
      <strike/>
      <sz val="12"/>
      <color rgb="FFFF0000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8" fillId="0" borderId="1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25" fillId="0" borderId="0" xfId="0" applyFont="1">
      <alignment vertical="center"/>
    </xf>
    <xf numFmtId="0" fontId="20" fillId="0" borderId="0" xfId="0" applyFont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top"/>
    </xf>
    <xf numFmtId="0" fontId="5" fillId="0" borderId="30" xfId="0" applyFont="1" applyBorder="1" applyAlignment="1">
      <alignment vertical="top"/>
    </xf>
    <xf numFmtId="0" fontId="25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55" fontId="24" fillId="0" borderId="17" xfId="0" applyNumberFormat="1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76" fontId="25" fillId="0" borderId="5" xfId="0" applyNumberFormat="1" applyFont="1" applyBorder="1" applyAlignment="1">
      <alignment horizontal="left" vertical="center"/>
    </xf>
    <xf numFmtId="0" fontId="25" fillId="0" borderId="21" xfId="0" applyFont="1" applyBorder="1">
      <alignment vertical="center"/>
    </xf>
    <xf numFmtId="176" fontId="25" fillId="0" borderId="21" xfId="0" applyNumberFormat="1" applyFont="1" applyBorder="1" applyAlignment="1">
      <alignment horizontal="left" vertical="center"/>
    </xf>
    <xf numFmtId="176" fontId="25" fillId="0" borderId="24" xfId="0" applyNumberFormat="1" applyFont="1" applyBorder="1" applyAlignment="1">
      <alignment horizontal="left" vertical="center"/>
    </xf>
    <xf numFmtId="176" fontId="6" fillId="0" borderId="5" xfId="0" applyNumberFormat="1" applyFont="1" applyFill="1" applyBorder="1" applyAlignment="1" applyProtection="1">
      <alignment horizontal="left" vertical="center" wrapText="1" shrinkToFit="1"/>
    </xf>
    <xf numFmtId="0" fontId="16" fillId="0" borderId="5" xfId="0" applyFont="1" applyFill="1" applyBorder="1" applyAlignment="1" applyProtection="1">
      <alignment horizontal="left" vertical="center" wrapText="1" shrinkToFit="1"/>
      <protection locked="0"/>
    </xf>
    <xf numFmtId="0" fontId="16" fillId="0" borderId="21" xfId="0" applyFont="1" applyFill="1" applyBorder="1" applyAlignment="1" applyProtection="1">
      <alignment horizontal="center" vertical="center" shrinkToFit="1"/>
      <protection locked="0"/>
    </xf>
    <xf numFmtId="176" fontId="6" fillId="0" borderId="5" xfId="0" applyNumberFormat="1" applyFont="1" applyFill="1" applyBorder="1" applyAlignment="1" applyProtection="1">
      <alignment horizontal="left" vertical="center" shrinkToFit="1"/>
    </xf>
    <xf numFmtId="176" fontId="16" fillId="0" borderId="20" xfId="0" applyNumberFormat="1" applyFont="1" applyBorder="1" applyAlignment="1" applyProtection="1">
      <alignment horizontal="center" vertical="center"/>
    </xf>
    <xf numFmtId="176" fontId="16" fillId="0" borderId="5" xfId="0" applyNumberFormat="1" applyFont="1" applyBorder="1" applyAlignment="1" applyProtection="1">
      <alignment horizontal="center" vertical="center"/>
    </xf>
    <xf numFmtId="176" fontId="17" fillId="0" borderId="21" xfId="0" applyNumberFormat="1" applyFont="1" applyFill="1" applyBorder="1" applyAlignment="1" applyProtection="1">
      <alignment horizontal="center" vertical="center" shrinkToFit="1"/>
    </xf>
    <xf numFmtId="176" fontId="16" fillId="2" borderId="20" xfId="0" applyNumberFormat="1" applyFont="1" applyFill="1" applyBorder="1" applyAlignment="1" applyProtection="1">
      <alignment horizontal="center" vertical="center"/>
    </xf>
    <xf numFmtId="176" fontId="16" fillId="2" borderId="5" xfId="0" applyNumberFormat="1" applyFont="1" applyFill="1" applyBorder="1" applyAlignment="1" applyProtection="1">
      <alignment horizontal="center" vertical="center"/>
    </xf>
    <xf numFmtId="176" fontId="16" fillId="0" borderId="22" xfId="0" applyNumberFormat="1" applyFont="1" applyBorder="1" applyAlignment="1" applyProtection="1">
      <alignment horizontal="center" vertical="center"/>
    </xf>
    <xf numFmtId="176" fontId="16" fillId="0" borderId="23" xfId="0" applyNumberFormat="1" applyFont="1" applyBorder="1" applyAlignment="1" applyProtection="1">
      <alignment horizontal="center" vertical="center"/>
    </xf>
    <xf numFmtId="176" fontId="16" fillId="2" borderId="22" xfId="0" applyNumberFormat="1" applyFont="1" applyFill="1" applyBorder="1" applyAlignment="1" applyProtection="1">
      <alignment horizontal="center" vertical="center"/>
    </xf>
    <xf numFmtId="176" fontId="16" fillId="2" borderId="23" xfId="0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0" fillId="0" borderId="1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28" fillId="0" borderId="16" xfId="0" applyFont="1" applyBorder="1" applyAlignment="1" applyProtection="1">
      <alignment vertical="center"/>
    </xf>
    <xf numFmtId="0" fontId="28" fillId="0" borderId="16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3" fillId="0" borderId="27" xfId="0" applyFont="1" applyFill="1" applyBorder="1" applyAlignment="1" applyProtection="1">
      <alignment horizontal="center" vertical="center"/>
    </xf>
    <xf numFmtId="0" fontId="23" fillId="0" borderId="28" xfId="0" applyFont="1" applyFill="1" applyBorder="1" applyAlignment="1" applyProtection="1">
      <alignment horizontal="center" vertical="center"/>
    </xf>
    <xf numFmtId="0" fontId="23" fillId="0" borderId="29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9" fillId="0" borderId="0" xfId="0" applyFont="1" applyBorder="1" applyAlignment="1" applyProtection="1"/>
    <xf numFmtId="0" fontId="16" fillId="5" borderId="5" xfId="0" applyFont="1" applyFill="1" applyBorder="1" applyAlignment="1" applyProtection="1">
      <alignment horizontal="left" vertical="center" wrapText="1" shrinkToFit="1"/>
      <protection locked="0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16" fillId="5" borderId="5" xfId="0" applyFont="1" applyFill="1" applyBorder="1" applyAlignment="1">
      <alignment horizontal="left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21" xfId="0" applyFont="1" applyFill="1" applyBorder="1" applyAlignment="1" applyProtection="1">
      <alignment horizontal="center" vertical="center" shrinkToFit="1"/>
      <protection locked="0"/>
    </xf>
    <xf numFmtId="0" fontId="23" fillId="0" borderId="18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/>
    </xf>
    <xf numFmtId="0" fontId="16" fillId="5" borderId="20" xfId="0" applyFont="1" applyFill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0" fontId="16" fillId="0" borderId="23" xfId="0" applyFont="1" applyFill="1" applyBorder="1" applyAlignment="1" applyProtection="1">
      <alignment horizontal="left" vertical="center" wrapText="1" shrinkToFit="1"/>
      <protection locked="0"/>
    </xf>
    <xf numFmtId="0" fontId="16" fillId="5" borderId="5" xfId="0" applyFont="1" applyFill="1" applyBorder="1" applyAlignment="1">
      <alignment horizontal="left" vertical="center" shrinkToFit="1"/>
    </xf>
    <xf numFmtId="0" fontId="28" fillId="0" borderId="16" xfId="0" applyFont="1" applyBorder="1" applyAlignment="1" applyProtection="1">
      <alignment vertical="center"/>
      <protection locked="0"/>
    </xf>
    <xf numFmtId="0" fontId="16" fillId="0" borderId="5" xfId="0" applyFont="1" applyBorder="1" applyAlignment="1">
      <alignment horizontal="center" vertical="center" shrinkToFit="1"/>
    </xf>
    <xf numFmtId="0" fontId="31" fillId="5" borderId="5" xfId="0" applyFont="1" applyFill="1" applyBorder="1" applyAlignment="1">
      <alignment horizontal="left" vertical="center"/>
    </xf>
    <xf numFmtId="0" fontId="30" fillId="5" borderId="21" xfId="0" applyFont="1" applyFill="1" applyBorder="1" applyAlignment="1" applyProtection="1">
      <alignment horizontal="left" vertical="center" wrapText="1" shrinkToFit="1"/>
      <protection locked="0"/>
    </xf>
    <xf numFmtId="0" fontId="17" fillId="0" borderId="0" xfId="0" applyFont="1" applyBorder="1" applyAlignment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center" vertical="center"/>
    </xf>
    <xf numFmtId="0" fontId="36" fillId="5" borderId="5" xfId="0" applyFont="1" applyFill="1" applyBorder="1" applyAlignment="1">
      <alignment horizontal="center" vertical="center" wrapText="1" shrinkToFit="1"/>
    </xf>
    <xf numFmtId="49" fontId="33" fillId="3" borderId="11" xfId="0" applyNumberFormat="1" applyFont="1" applyFill="1" applyBorder="1" applyAlignment="1">
      <alignment horizontal="center" vertical="center" textRotation="255" shrinkToFit="1"/>
    </xf>
    <xf numFmtId="0" fontId="35" fillId="0" borderId="5" xfId="0" applyFont="1" applyFill="1" applyBorder="1" applyAlignment="1" applyProtection="1">
      <alignment horizontal="right" vertical="center" textRotation="255" wrapText="1" shrinkToFit="1"/>
      <protection locked="0"/>
    </xf>
    <xf numFmtId="0" fontId="16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16" fillId="5" borderId="5" xfId="0" applyFont="1" applyFill="1" applyBorder="1" applyAlignment="1">
      <alignment horizontal="center" vertical="center" shrinkToFit="1"/>
    </xf>
    <xf numFmtId="0" fontId="30" fillId="5" borderId="21" xfId="0" applyFont="1" applyFill="1" applyBorder="1" applyAlignment="1" applyProtection="1">
      <alignment horizontal="center" vertical="center" shrinkToFit="1"/>
      <protection locked="0"/>
    </xf>
    <xf numFmtId="0" fontId="16" fillId="5" borderId="21" xfId="0" applyFont="1" applyFill="1" applyBorder="1" applyAlignment="1">
      <alignment horizontal="center" vertical="center" shrinkToFit="1"/>
    </xf>
    <xf numFmtId="0" fontId="35" fillId="5" borderId="21" xfId="0" applyFont="1" applyFill="1" applyBorder="1" applyAlignment="1">
      <alignment horizontal="center" vertical="center"/>
    </xf>
    <xf numFmtId="0" fontId="30" fillId="5" borderId="5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right" vertical="center" textRotation="255" shrinkToFit="1"/>
    </xf>
    <xf numFmtId="0" fontId="29" fillId="5" borderId="20" xfId="0" applyFont="1" applyFill="1" applyBorder="1" applyAlignment="1">
      <alignment horizontal="center" vertical="center"/>
    </xf>
    <xf numFmtId="0" fontId="15" fillId="0" borderId="5" xfId="0" applyFont="1" applyFill="1" applyBorder="1" applyAlignment="1" applyProtection="1">
      <alignment horizontal="right" vertical="center" wrapText="1" shrinkToFit="1"/>
      <protection locked="0"/>
    </xf>
    <xf numFmtId="0" fontId="25" fillId="0" borderId="21" xfId="0" applyFont="1" applyFill="1" applyBorder="1" applyAlignment="1" applyProtection="1">
      <alignment horizontal="center" vertical="center" shrinkToFit="1"/>
      <protection locked="0"/>
    </xf>
    <xf numFmtId="0" fontId="15" fillId="5" borderId="21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Alignment="1">
      <alignment horizontal="justify" vertical="center"/>
    </xf>
    <xf numFmtId="0" fontId="16" fillId="0" borderId="65" xfId="0" applyFont="1" applyBorder="1" applyAlignment="1">
      <alignment horizontal="center" vertical="center"/>
    </xf>
    <xf numFmtId="0" fontId="16" fillId="0" borderId="5" xfId="0" applyFont="1" applyFill="1" applyBorder="1" applyAlignment="1" applyProtection="1">
      <alignment horizontal="center" vertical="center" wrapText="1" shrinkToFit="1"/>
      <protection locked="0"/>
    </xf>
    <xf numFmtId="0" fontId="25" fillId="5" borderId="5" xfId="0" applyFont="1" applyFill="1" applyBorder="1" applyAlignment="1">
      <alignment horizontal="left" vertical="center" wrapText="1"/>
    </xf>
    <xf numFmtId="0" fontId="36" fillId="0" borderId="5" xfId="0" applyFont="1" applyBorder="1" applyAlignment="1">
      <alignment horizontal="right" vertical="center" textRotation="255"/>
    </xf>
    <xf numFmtId="0" fontId="36" fillId="5" borderId="5" xfId="0" applyFont="1" applyFill="1" applyBorder="1" applyAlignment="1">
      <alignment horizontal="left" vertical="center" textRotation="255" wrapText="1" shrinkToFit="1"/>
    </xf>
    <xf numFmtId="0" fontId="16" fillId="5" borderId="23" xfId="0" applyFont="1" applyFill="1" applyBorder="1" applyAlignment="1" applyProtection="1">
      <alignment horizontal="left" vertical="center" wrapText="1" shrinkToFit="1"/>
      <protection locked="0"/>
    </xf>
    <xf numFmtId="0" fontId="38" fillId="5" borderId="5" xfId="0" applyFont="1" applyFill="1" applyBorder="1" applyAlignment="1">
      <alignment horizontal="center" vertical="center"/>
    </xf>
    <xf numFmtId="0" fontId="40" fillId="5" borderId="5" xfId="0" applyFont="1" applyFill="1" applyBorder="1" applyAlignment="1">
      <alignment horizontal="center" vertical="center" wrapText="1" shrinkToFit="1"/>
    </xf>
    <xf numFmtId="0" fontId="40" fillId="5" borderId="5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38" fillId="0" borderId="5" xfId="0" applyFont="1" applyFill="1" applyBorder="1" applyAlignment="1" applyProtection="1">
      <alignment horizontal="left" vertical="center" wrapText="1" shrinkToFit="1"/>
      <protection locked="0"/>
    </xf>
    <xf numFmtId="0" fontId="38" fillId="0" borderId="21" xfId="0" applyFont="1" applyFill="1" applyBorder="1" applyAlignment="1" applyProtection="1">
      <alignment horizontal="center" vertical="center" shrinkToFit="1"/>
      <protection locked="0"/>
    </xf>
    <xf numFmtId="0" fontId="38" fillId="0" borderId="5" xfId="0" applyFont="1" applyBorder="1" applyAlignment="1">
      <alignment horizontal="center" vertical="center" shrinkToFit="1"/>
    </xf>
    <xf numFmtId="0" fontId="41" fillId="0" borderId="5" xfId="0" applyFont="1" applyFill="1" applyBorder="1" applyAlignment="1" applyProtection="1">
      <alignment horizontal="right" vertical="top" textRotation="255" wrapText="1" shrinkToFit="1"/>
      <protection locked="0"/>
    </xf>
    <xf numFmtId="0" fontId="38" fillId="6" borderId="54" xfId="0" applyFont="1" applyFill="1" applyBorder="1" applyAlignment="1">
      <alignment vertical="center" wrapText="1" shrinkToFit="1"/>
    </xf>
    <xf numFmtId="0" fontId="38" fillId="6" borderId="56" xfId="0" applyFont="1" applyFill="1" applyBorder="1" applyAlignment="1">
      <alignment vertical="center" wrapText="1" shrinkToFit="1"/>
    </xf>
    <xf numFmtId="0" fontId="38" fillId="6" borderId="66" xfId="0" applyFont="1" applyFill="1" applyBorder="1" applyAlignment="1">
      <alignment vertical="center" shrinkToFit="1"/>
    </xf>
    <xf numFmtId="0" fontId="42" fillId="0" borderId="21" xfId="0" applyFont="1" applyFill="1" applyBorder="1" applyAlignment="1" applyProtection="1">
      <alignment horizontal="center" vertical="center" shrinkToFit="1"/>
      <protection locked="0"/>
    </xf>
    <xf numFmtId="0" fontId="40" fillId="6" borderId="5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 applyProtection="1">
      <alignment horizontal="center" vertical="center" wrapText="1" shrinkToFit="1"/>
      <protection locked="0"/>
    </xf>
    <xf numFmtId="0" fontId="43" fillId="5" borderId="5" xfId="0" applyFont="1" applyFill="1" applyBorder="1" applyAlignment="1">
      <alignment horizontal="center" vertical="center"/>
    </xf>
    <xf numFmtId="0" fontId="15" fillId="6" borderId="49" xfId="0" applyFont="1" applyFill="1" applyBorder="1" applyAlignment="1" applyProtection="1">
      <alignment horizontal="center" vertical="center" wrapText="1" shrinkToFit="1"/>
      <protection locked="0"/>
    </xf>
    <xf numFmtId="0" fontId="35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 shrinkToFit="1"/>
    </xf>
    <xf numFmtId="0" fontId="30" fillId="0" borderId="21" xfId="0" applyFont="1" applyFill="1" applyBorder="1" applyAlignment="1" applyProtection="1">
      <alignment horizontal="center" vertical="top" wrapText="1" shrinkToFit="1"/>
      <protection locked="0"/>
    </xf>
    <xf numFmtId="0" fontId="30" fillId="0" borderId="21" xfId="0" applyFont="1" applyFill="1" applyBorder="1" applyAlignment="1" applyProtection="1">
      <alignment horizontal="center" vertical="center" wrapText="1" shrinkToFit="1"/>
      <protection locked="0"/>
    </xf>
    <xf numFmtId="0" fontId="15" fillId="0" borderId="5" xfId="0" applyFont="1" applyFill="1" applyBorder="1" applyAlignment="1" applyProtection="1">
      <alignment vertical="center" textRotation="255" wrapText="1" shrinkToFit="1"/>
      <protection locked="0"/>
    </xf>
    <xf numFmtId="0" fontId="16" fillId="0" borderId="21" xfId="0" applyFont="1" applyFill="1" applyBorder="1" applyAlignment="1" applyProtection="1">
      <alignment vertical="center" textRotation="255" shrinkToFit="1"/>
      <protection locked="0"/>
    </xf>
    <xf numFmtId="0" fontId="16" fillId="5" borderId="21" xfId="0" applyFont="1" applyFill="1" applyBorder="1" applyAlignment="1" applyProtection="1">
      <alignment horizontal="center" vertical="center" wrapText="1" shrinkToFit="1"/>
      <protection locked="0"/>
    </xf>
    <xf numFmtId="0" fontId="30" fillId="0" borderId="5" xfId="0" applyFont="1" applyFill="1" applyBorder="1" applyAlignment="1" applyProtection="1">
      <alignment horizontal="center" vertical="top" wrapText="1" shrinkToFit="1"/>
      <protection locked="0"/>
    </xf>
    <xf numFmtId="0" fontId="16" fillId="0" borderId="5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 applyProtection="1">
      <alignment horizontal="left" vertical="center" wrapText="1" shrinkToFit="1"/>
      <protection locked="0"/>
    </xf>
    <xf numFmtId="0" fontId="16" fillId="0" borderId="63" xfId="0" applyFont="1" applyFill="1" applyBorder="1" applyAlignment="1" applyProtection="1">
      <alignment vertical="center" textRotation="255" shrinkToFit="1"/>
      <protection locked="0"/>
    </xf>
    <xf numFmtId="0" fontId="0" fillId="0" borderId="0" xfId="0" applyFill="1" applyAlignment="1">
      <alignment horizontal="center" vertical="center"/>
    </xf>
    <xf numFmtId="0" fontId="35" fillId="0" borderId="21" xfId="0" applyFont="1" applyFill="1" applyBorder="1" applyAlignment="1" applyProtection="1">
      <alignment horizontal="center" vertical="center" wrapText="1" shrinkToFit="1"/>
      <protection locked="0"/>
    </xf>
    <xf numFmtId="0" fontId="35" fillId="0" borderId="2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 applyProtection="1">
      <alignment horizontal="left" vertical="center" shrinkToFit="1"/>
      <protection locked="0"/>
    </xf>
    <xf numFmtId="0" fontId="36" fillId="0" borderId="5" xfId="0" applyFont="1" applyFill="1" applyBorder="1" applyAlignment="1" applyProtection="1">
      <alignment horizontal="left" vertical="center" wrapText="1" shrinkToFit="1"/>
      <protection locked="0"/>
    </xf>
    <xf numFmtId="0" fontId="15" fillId="0" borderId="21" xfId="0" applyFont="1" applyFill="1" applyBorder="1" applyAlignment="1" applyProtection="1">
      <alignment horizontal="center" vertical="center" shrinkToFit="1"/>
      <protection locked="0"/>
    </xf>
    <xf numFmtId="0" fontId="15" fillId="0" borderId="5" xfId="0" applyFont="1" applyFill="1" applyBorder="1" applyAlignment="1">
      <alignment horizontal="center" vertical="center"/>
    </xf>
    <xf numFmtId="0" fontId="36" fillId="0" borderId="21" xfId="0" applyFont="1" applyFill="1" applyBorder="1" applyAlignment="1" applyProtection="1">
      <alignment horizontal="center" vertical="center" wrapText="1" shrinkToFit="1"/>
      <protection locked="0"/>
    </xf>
    <xf numFmtId="0" fontId="35" fillId="0" borderId="5" xfId="0" applyFont="1" applyFill="1" applyBorder="1" applyAlignment="1" applyProtection="1">
      <alignment horizontal="left" vertical="center" textRotation="255" wrapText="1" shrinkToFit="1"/>
      <protection locked="0"/>
    </xf>
    <xf numFmtId="0" fontId="44" fillId="0" borderId="5" xfId="0" applyFont="1" applyFill="1" applyBorder="1" applyAlignment="1" applyProtection="1">
      <alignment horizontal="left" vertical="center" textRotation="255" wrapText="1" shrinkToFit="1"/>
      <protection locked="0"/>
    </xf>
    <xf numFmtId="0" fontId="45" fillId="0" borderId="21" xfId="0" applyFont="1" applyFill="1" applyBorder="1" applyAlignment="1" applyProtection="1">
      <alignment horizontal="center" vertical="center" wrapText="1" shrinkToFit="1"/>
      <protection locked="0"/>
    </xf>
    <xf numFmtId="0" fontId="16" fillId="8" borderId="23" xfId="0" applyFont="1" applyFill="1" applyBorder="1" applyAlignment="1">
      <alignment horizontal="center" vertical="center"/>
    </xf>
    <xf numFmtId="0" fontId="36" fillId="0" borderId="21" xfId="0" applyFont="1" applyFill="1" applyBorder="1" applyAlignment="1" applyProtection="1">
      <alignment horizontal="left" vertical="top" wrapText="1" shrinkToFit="1"/>
      <protection locked="0"/>
    </xf>
    <xf numFmtId="0" fontId="35" fillId="0" borderId="5" xfId="0" applyFont="1" applyFill="1" applyBorder="1" applyAlignment="1" applyProtection="1">
      <alignment horizontal="right" vertical="center" wrapText="1" shrinkToFit="1"/>
      <protection locked="0"/>
    </xf>
    <xf numFmtId="0" fontId="35" fillId="0" borderId="5" xfId="0" applyFont="1" applyFill="1" applyBorder="1" applyAlignment="1" applyProtection="1">
      <alignment horizontal="left" vertical="center" wrapText="1" shrinkToFit="1"/>
      <protection locked="0"/>
    </xf>
    <xf numFmtId="0" fontId="38" fillId="0" borderId="21" xfId="0" applyFont="1" applyFill="1" applyBorder="1" applyAlignment="1" applyProtection="1">
      <alignment vertical="center" textRotation="255" shrinkToFit="1"/>
      <protection locked="0"/>
    </xf>
    <xf numFmtId="0" fontId="36" fillId="0" borderId="5" xfId="0" applyFont="1" applyFill="1" applyBorder="1" applyAlignment="1" applyProtection="1">
      <alignment horizontal="right" vertical="center" wrapText="1" shrinkToFit="1"/>
      <protection locked="0"/>
    </xf>
    <xf numFmtId="0" fontId="16" fillId="5" borderId="65" xfId="0" applyFont="1" applyFill="1" applyBorder="1" applyAlignment="1">
      <alignment horizontal="center" vertical="center"/>
    </xf>
    <xf numFmtId="0" fontId="38" fillId="5" borderId="21" xfId="0" applyFont="1" applyFill="1" applyBorder="1" applyAlignment="1" applyProtection="1">
      <alignment horizontal="center" vertical="center" shrinkToFit="1"/>
      <protection locked="0"/>
    </xf>
    <xf numFmtId="0" fontId="38" fillId="0" borderId="21" xfId="0" applyFont="1" applyFill="1" applyBorder="1" applyAlignment="1" applyProtection="1">
      <alignment horizontal="center" vertical="center" wrapText="1" shrinkToFit="1"/>
      <protection locked="0"/>
    </xf>
    <xf numFmtId="0" fontId="39" fillId="5" borderId="63" xfId="0" applyFont="1" applyFill="1" applyBorder="1" applyAlignment="1" applyProtection="1">
      <alignment vertical="center" textRotation="255" wrapText="1" shrinkToFit="1"/>
      <protection locked="0"/>
    </xf>
    <xf numFmtId="0" fontId="39" fillId="5" borderId="29" xfId="0" applyFont="1" applyFill="1" applyBorder="1" applyAlignment="1" applyProtection="1">
      <alignment vertical="center" textRotation="255" wrapText="1" shrinkToFit="1"/>
      <protection locked="0"/>
    </xf>
    <xf numFmtId="0" fontId="38" fillId="0" borderId="24" xfId="0" applyFont="1" applyFill="1" applyBorder="1" applyAlignment="1" applyProtection="1">
      <alignment horizontal="center" vertical="center" shrinkToFit="1"/>
      <protection locked="0"/>
    </xf>
    <xf numFmtId="0" fontId="47" fillId="0" borderId="5" xfId="0" applyFont="1" applyBorder="1" applyAlignment="1">
      <alignment horizontal="center" vertical="center" wrapText="1" shrinkToFit="1"/>
    </xf>
    <xf numFmtId="0" fontId="48" fillId="0" borderId="5" xfId="0" applyFont="1" applyFill="1" applyBorder="1" applyAlignment="1" applyProtection="1">
      <alignment horizontal="left" vertical="center" textRotation="255" wrapText="1" shrinkToFit="1"/>
      <protection locked="0"/>
    </xf>
    <xf numFmtId="0" fontId="40" fillId="0" borderId="5" xfId="0" applyFont="1" applyBorder="1" applyAlignment="1">
      <alignment horizontal="center" vertical="center" wrapText="1"/>
    </xf>
    <xf numFmtId="0" fontId="38" fillId="5" borderId="49" xfId="0" applyFont="1" applyFill="1" applyBorder="1" applyAlignment="1">
      <alignment horizontal="center" vertical="center"/>
    </xf>
    <xf numFmtId="0" fontId="38" fillId="5" borderId="60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 applyProtection="1">
      <alignment horizontal="left" vertical="center" wrapText="1" shrinkToFit="1"/>
      <protection locked="0"/>
    </xf>
    <xf numFmtId="0" fontId="47" fillId="8" borderId="5" xfId="0" applyFont="1" applyFill="1" applyBorder="1" applyAlignment="1" applyProtection="1">
      <alignment horizontal="center" vertical="center" wrapText="1" shrinkToFit="1"/>
      <protection locked="0"/>
    </xf>
    <xf numFmtId="0" fontId="49" fillId="0" borderId="5" xfId="0" applyFont="1" applyFill="1" applyBorder="1" applyAlignment="1" applyProtection="1">
      <alignment horizontal="center" vertical="center" wrapText="1" shrinkToFit="1"/>
      <protection locked="0"/>
    </xf>
    <xf numFmtId="0" fontId="40" fillId="0" borderId="5" xfId="0" applyFont="1" applyFill="1" applyBorder="1" applyAlignment="1" applyProtection="1">
      <alignment horizontal="right" vertical="center" wrapText="1" shrinkToFit="1"/>
      <protection locked="0"/>
    </xf>
    <xf numFmtId="0" fontId="38" fillId="5" borderId="21" xfId="0" applyFont="1" applyFill="1" applyBorder="1" applyAlignment="1">
      <alignment horizontal="center" vertical="center" shrinkToFit="1"/>
    </xf>
    <xf numFmtId="0" fontId="16" fillId="6" borderId="5" xfId="0" applyFont="1" applyFill="1" applyBorder="1" applyAlignment="1" applyProtection="1">
      <alignment horizontal="center" vertical="center" wrapText="1" shrinkToFit="1"/>
      <protection locked="0"/>
    </xf>
    <xf numFmtId="0" fontId="36" fillId="5" borderId="5" xfId="0" applyFont="1" applyFill="1" applyBorder="1" applyAlignment="1">
      <alignment horizontal="center" vertical="center" wrapText="1"/>
    </xf>
    <xf numFmtId="0" fontId="38" fillId="0" borderId="64" xfId="0" applyFont="1" applyFill="1" applyBorder="1" applyAlignment="1" applyProtection="1">
      <alignment vertical="center" textRotation="255" shrinkToFit="1"/>
      <protection locked="0"/>
    </xf>
    <xf numFmtId="0" fontId="42" fillId="0" borderId="21" xfId="0" applyFont="1" applyFill="1" applyBorder="1" applyAlignment="1" applyProtection="1">
      <alignment horizontal="center" vertical="center" wrapText="1" shrinkToFit="1"/>
      <protection locked="0"/>
    </xf>
    <xf numFmtId="0" fontId="38" fillId="0" borderId="29" xfId="0" applyFont="1" applyFill="1" applyBorder="1" applyAlignment="1" applyProtection="1">
      <alignment vertical="center" textRotation="255" shrinkToFit="1"/>
      <protection locked="0"/>
    </xf>
    <xf numFmtId="0" fontId="39" fillId="5" borderId="29" xfId="0" applyFont="1" applyFill="1" applyBorder="1" applyAlignment="1" applyProtection="1">
      <alignment vertical="center" shrinkToFit="1"/>
      <protection locked="0"/>
    </xf>
    <xf numFmtId="0" fontId="15" fillId="0" borderId="5" xfId="0" applyFont="1" applyFill="1" applyBorder="1" applyAlignment="1" applyProtection="1">
      <alignment horizontal="center" vertical="center" wrapText="1" shrinkToFi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26" fillId="0" borderId="4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46" fillId="6" borderId="49" xfId="0" applyFont="1" applyFill="1" applyBorder="1" applyAlignment="1">
      <alignment horizontal="center" vertical="center" textRotation="255" wrapText="1"/>
    </xf>
    <xf numFmtId="0" fontId="46" fillId="6" borderId="52" xfId="0" applyFont="1" applyFill="1" applyBorder="1" applyAlignment="1">
      <alignment horizontal="center" vertical="center" textRotation="255" wrapText="1"/>
    </xf>
    <xf numFmtId="0" fontId="46" fillId="6" borderId="28" xfId="0" applyFont="1" applyFill="1" applyBorder="1" applyAlignment="1">
      <alignment horizontal="center" vertical="center" textRotation="255" wrapText="1"/>
    </xf>
    <xf numFmtId="0" fontId="38" fillId="8" borderId="49" xfId="0" applyFont="1" applyFill="1" applyBorder="1" applyAlignment="1" applyProtection="1">
      <alignment horizontal="center" vertical="center" textRotation="255" wrapText="1" shrinkToFit="1"/>
      <protection locked="0"/>
    </xf>
    <xf numFmtId="0" fontId="38" fillId="8" borderId="28" xfId="0" applyFont="1" applyFill="1" applyBorder="1" applyAlignment="1" applyProtection="1">
      <alignment horizontal="center" vertical="center" textRotation="255" wrapText="1" shrinkToFit="1"/>
      <protection locked="0"/>
    </xf>
    <xf numFmtId="0" fontId="29" fillId="8" borderId="49" xfId="0" applyFont="1" applyFill="1" applyBorder="1" applyAlignment="1" applyProtection="1">
      <alignment horizontal="center" vertical="center" textRotation="255" wrapText="1" shrinkToFit="1"/>
      <protection locked="0"/>
    </xf>
    <xf numFmtId="0" fontId="29" fillId="8" borderId="28" xfId="0" applyFont="1" applyFill="1" applyBorder="1" applyAlignment="1" applyProtection="1">
      <alignment horizontal="center" vertical="center" textRotation="255" wrapText="1" shrinkToFit="1"/>
      <protection locked="0"/>
    </xf>
    <xf numFmtId="0" fontId="38" fillId="6" borderId="49" xfId="0" applyFont="1" applyFill="1" applyBorder="1" applyAlignment="1">
      <alignment horizontal="center" vertical="center" textRotation="255"/>
    </xf>
    <xf numFmtId="0" fontId="38" fillId="6" borderId="52" xfId="0" applyFont="1" applyFill="1" applyBorder="1" applyAlignment="1">
      <alignment horizontal="center" vertical="center" textRotation="255"/>
    </xf>
    <xf numFmtId="0" fontId="16" fillId="4" borderId="49" xfId="0" applyFont="1" applyFill="1" applyBorder="1" applyAlignment="1">
      <alignment horizontal="center" vertical="center" textRotation="255" shrinkToFit="1"/>
    </xf>
    <xf numFmtId="0" fontId="16" fillId="4" borderId="52" xfId="0" applyFont="1" applyFill="1" applyBorder="1" applyAlignment="1">
      <alignment horizontal="center" vertical="center" textRotation="255" shrinkToFit="1"/>
    </xf>
    <xf numFmtId="0" fontId="15" fillId="2" borderId="49" xfId="0" applyFont="1" applyFill="1" applyBorder="1" applyAlignment="1" applyProtection="1">
      <alignment horizontal="center" vertical="center" textRotation="255" wrapText="1" shrinkToFit="1"/>
      <protection locked="0"/>
    </xf>
    <xf numFmtId="0" fontId="15" fillId="2" borderId="52" xfId="0" applyFont="1" applyFill="1" applyBorder="1" applyAlignment="1" applyProtection="1">
      <alignment horizontal="center" vertical="center" textRotation="255" wrapText="1" shrinkToFit="1"/>
      <protection locked="0"/>
    </xf>
    <xf numFmtId="0" fontId="15" fillId="2" borderId="28" xfId="0" applyFont="1" applyFill="1" applyBorder="1" applyAlignment="1" applyProtection="1">
      <alignment horizontal="center" vertical="center" textRotation="255" wrapText="1" shrinkToFit="1"/>
      <protection locked="0"/>
    </xf>
    <xf numFmtId="0" fontId="16" fillId="4" borderId="54" xfId="0" applyFont="1" applyFill="1" applyBorder="1" applyAlignment="1">
      <alignment horizontal="left" vertical="center" textRotation="255" wrapText="1"/>
    </xf>
    <xf numFmtId="0" fontId="16" fillId="4" borderId="60" xfId="0" applyFont="1" applyFill="1" applyBorder="1" applyAlignment="1">
      <alignment horizontal="left" vertical="center" textRotation="255" wrapText="1"/>
    </xf>
    <xf numFmtId="0" fontId="16" fillId="4" borderId="55" xfId="0" applyFont="1" applyFill="1" applyBorder="1" applyAlignment="1">
      <alignment horizontal="left" vertical="center" textRotation="255" wrapText="1"/>
    </xf>
    <xf numFmtId="0" fontId="16" fillId="4" borderId="56" xfId="0" applyFont="1" applyFill="1" applyBorder="1" applyAlignment="1">
      <alignment horizontal="left" vertical="center" textRotation="255" wrapText="1"/>
    </xf>
    <xf numFmtId="0" fontId="16" fillId="4" borderId="0" xfId="0" applyFont="1" applyFill="1" applyBorder="1" applyAlignment="1">
      <alignment horizontal="left" vertical="center" textRotation="255" wrapText="1"/>
    </xf>
    <xf numFmtId="0" fontId="16" fillId="4" borderId="57" xfId="0" applyFont="1" applyFill="1" applyBorder="1" applyAlignment="1">
      <alignment horizontal="left" vertical="center" textRotation="255" wrapText="1"/>
    </xf>
    <xf numFmtId="0" fontId="38" fillId="7" borderId="63" xfId="0" applyFont="1" applyFill="1" applyBorder="1" applyAlignment="1" applyProtection="1">
      <alignment horizontal="center" vertical="center" textRotation="255" shrinkToFit="1"/>
      <protection locked="0"/>
    </xf>
    <xf numFmtId="0" fontId="38" fillId="7" borderId="64" xfId="0" applyFont="1" applyFill="1" applyBorder="1" applyAlignment="1" applyProtection="1">
      <alignment horizontal="center" vertical="center" textRotation="255" shrinkToFit="1"/>
      <protection locked="0"/>
    </xf>
    <xf numFmtId="0" fontId="38" fillId="7" borderId="29" xfId="0" applyFont="1" applyFill="1" applyBorder="1" applyAlignment="1" applyProtection="1">
      <alignment horizontal="center" vertical="center" textRotation="255" shrinkToFit="1"/>
      <protection locked="0"/>
    </xf>
    <xf numFmtId="0" fontId="16" fillId="4" borderId="54" xfId="0" applyFont="1" applyFill="1" applyBorder="1" applyAlignment="1">
      <alignment horizontal="center" vertical="center" textRotation="255" wrapText="1"/>
    </xf>
    <xf numFmtId="0" fontId="16" fillId="4" borderId="60" xfId="0" applyFont="1" applyFill="1" applyBorder="1" applyAlignment="1">
      <alignment horizontal="center" vertical="center" textRotation="255"/>
    </xf>
    <xf numFmtId="0" fontId="16" fillId="4" borderId="55" xfId="0" applyFont="1" applyFill="1" applyBorder="1" applyAlignment="1">
      <alignment horizontal="center" vertical="center" textRotation="255"/>
    </xf>
    <xf numFmtId="0" fontId="16" fillId="4" borderId="58" xfId="0" applyFont="1" applyFill="1" applyBorder="1" applyAlignment="1">
      <alignment horizontal="center" vertical="center" textRotation="255"/>
    </xf>
    <xf numFmtId="0" fontId="16" fillId="4" borderId="61" xfId="0" applyFont="1" applyFill="1" applyBorder="1" applyAlignment="1">
      <alignment horizontal="center" vertical="center" textRotation="255"/>
    </xf>
    <xf numFmtId="0" fontId="16" fillId="4" borderId="59" xfId="0" applyFont="1" applyFill="1" applyBorder="1" applyAlignment="1">
      <alignment horizontal="center" vertical="center" textRotation="255"/>
    </xf>
    <xf numFmtId="0" fontId="16" fillId="0" borderId="64" xfId="0" applyFont="1" applyFill="1" applyBorder="1" applyAlignment="1" applyProtection="1">
      <alignment horizontal="center" vertical="top" textRotation="255" shrinkToFit="1"/>
      <protection locked="0"/>
    </xf>
    <xf numFmtId="0" fontId="16" fillId="0" borderId="29" xfId="0" applyFont="1" applyFill="1" applyBorder="1" applyAlignment="1" applyProtection="1">
      <alignment horizontal="center" vertical="top" textRotation="255" shrinkToFit="1"/>
      <protection locked="0"/>
    </xf>
    <xf numFmtId="0" fontId="38" fillId="0" borderId="63" xfId="0" applyFont="1" applyFill="1" applyBorder="1" applyAlignment="1" applyProtection="1">
      <alignment horizontal="center" vertical="center" textRotation="255" shrinkToFit="1"/>
      <protection locked="0"/>
    </xf>
    <xf numFmtId="0" fontId="38" fillId="0" borderId="64" xfId="0" applyFont="1" applyFill="1" applyBorder="1" applyAlignment="1" applyProtection="1">
      <alignment horizontal="center" vertical="center" textRotation="255" shrinkToFit="1"/>
      <protection locked="0"/>
    </xf>
    <xf numFmtId="0" fontId="16" fillId="6" borderId="54" xfId="0" applyFont="1" applyFill="1" applyBorder="1" applyAlignment="1">
      <alignment horizontal="center" vertical="center" wrapText="1" shrinkToFit="1"/>
    </xf>
    <xf numFmtId="0" fontId="16" fillId="6" borderId="55" xfId="0" applyFont="1" applyFill="1" applyBorder="1" applyAlignment="1">
      <alignment horizontal="center" vertical="center" shrinkToFit="1"/>
    </xf>
    <xf numFmtId="0" fontId="16" fillId="6" borderId="56" xfId="0" applyFont="1" applyFill="1" applyBorder="1" applyAlignment="1">
      <alignment horizontal="center" vertical="center" shrinkToFit="1"/>
    </xf>
    <xf numFmtId="0" fontId="16" fillId="6" borderId="57" xfId="0" applyFont="1" applyFill="1" applyBorder="1" applyAlignment="1">
      <alignment horizontal="center" vertical="center" shrinkToFit="1"/>
    </xf>
    <xf numFmtId="0" fontId="16" fillId="6" borderId="58" xfId="0" applyFont="1" applyFill="1" applyBorder="1" applyAlignment="1">
      <alignment horizontal="center" vertical="center" shrinkToFit="1"/>
    </xf>
    <xf numFmtId="0" fontId="16" fillId="6" borderId="59" xfId="0" applyFont="1" applyFill="1" applyBorder="1" applyAlignment="1">
      <alignment horizontal="center" vertical="center" shrinkToFit="1"/>
    </xf>
    <xf numFmtId="0" fontId="16" fillId="4" borderId="54" xfId="0" applyFont="1" applyFill="1" applyBorder="1" applyAlignment="1">
      <alignment horizontal="center" vertical="center" textRotation="255" wrapText="1" shrinkToFit="1"/>
    </xf>
    <xf numFmtId="0" fontId="16" fillId="4" borderId="55" xfId="0" applyFont="1" applyFill="1" applyBorder="1" applyAlignment="1">
      <alignment horizontal="center" vertical="center" textRotation="255" shrinkToFit="1"/>
    </xf>
    <xf numFmtId="0" fontId="16" fillId="4" borderId="56" xfId="0" applyFont="1" applyFill="1" applyBorder="1" applyAlignment="1">
      <alignment horizontal="center" vertical="center" textRotation="255" shrinkToFit="1"/>
    </xf>
    <xf numFmtId="0" fontId="16" fillId="4" borderId="57" xfId="0" applyFont="1" applyFill="1" applyBorder="1" applyAlignment="1">
      <alignment horizontal="center" vertical="center" textRotation="255" shrinkToFit="1"/>
    </xf>
    <xf numFmtId="0" fontId="16" fillId="4" borderId="55" xfId="0" applyFont="1" applyFill="1" applyBorder="1" applyAlignment="1">
      <alignment horizontal="center" vertical="center" textRotation="255" wrapText="1"/>
    </xf>
    <xf numFmtId="0" fontId="16" fillId="4" borderId="56" xfId="0" applyFont="1" applyFill="1" applyBorder="1" applyAlignment="1">
      <alignment horizontal="center" vertical="center" textRotation="255" wrapText="1"/>
    </xf>
    <xf numFmtId="0" fontId="16" fillId="4" borderId="57" xfId="0" applyFont="1" applyFill="1" applyBorder="1" applyAlignment="1">
      <alignment horizontal="center" vertical="center" textRotation="255" wrapText="1"/>
    </xf>
    <xf numFmtId="0" fontId="16" fillId="4" borderId="56" xfId="0" applyFont="1" applyFill="1" applyBorder="1" applyAlignment="1">
      <alignment horizontal="center" vertical="center" textRotation="255" wrapText="1" shrinkToFit="1"/>
    </xf>
    <xf numFmtId="0" fontId="16" fillId="4" borderId="58" xfId="0" applyFont="1" applyFill="1" applyBorder="1" applyAlignment="1">
      <alignment horizontal="center" vertical="center" textRotation="255" wrapText="1" shrinkToFit="1"/>
    </xf>
    <xf numFmtId="0" fontId="25" fillId="6" borderId="49" xfId="0" applyFont="1" applyFill="1" applyBorder="1" applyAlignment="1" applyProtection="1">
      <alignment horizontal="center" vertical="center" textRotation="255" wrapText="1" shrinkToFit="1"/>
      <protection locked="0"/>
    </xf>
    <xf numFmtId="0" fontId="25" fillId="6" borderId="28" xfId="0" applyFont="1" applyFill="1" applyBorder="1" applyAlignment="1" applyProtection="1">
      <alignment horizontal="center" vertical="center" textRotation="255" wrapText="1" shrinkToFit="1"/>
      <protection locked="0"/>
    </xf>
    <xf numFmtId="0" fontId="16" fillId="0" borderId="63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64" xfId="0" applyFont="1" applyFill="1" applyBorder="1" applyAlignment="1" applyProtection="1">
      <alignment horizontal="center" vertical="center" textRotation="255" shrinkToFit="1"/>
      <protection locked="0"/>
    </xf>
    <xf numFmtId="0" fontId="16" fillId="0" borderId="29" xfId="0" applyFont="1" applyFill="1" applyBorder="1" applyAlignment="1" applyProtection="1">
      <alignment horizontal="center" vertical="center" textRotation="255" shrinkToFit="1"/>
      <protection locked="0"/>
    </xf>
    <xf numFmtId="0" fontId="39" fillId="2" borderId="49" xfId="0" applyFont="1" applyFill="1" applyBorder="1" applyAlignment="1">
      <alignment horizontal="center" vertical="center" textRotation="255"/>
    </xf>
    <xf numFmtId="0" fontId="39" fillId="2" borderId="52" xfId="0" applyFont="1" applyFill="1" applyBorder="1" applyAlignment="1">
      <alignment horizontal="center" vertical="center" textRotation="255"/>
    </xf>
    <xf numFmtId="0" fontId="39" fillId="2" borderId="69" xfId="0" applyFont="1" applyFill="1" applyBorder="1" applyAlignment="1">
      <alignment horizontal="center" vertical="center" textRotation="255"/>
    </xf>
    <xf numFmtId="0" fontId="39" fillId="5" borderId="63" xfId="0" applyFont="1" applyFill="1" applyBorder="1" applyAlignment="1" applyProtection="1">
      <alignment horizontal="center" vertical="center" shrinkToFit="1"/>
      <protection locked="0"/>
    </xf>
    <xf numFmtId="0" fontId="39" fillId="5" borderId="29" xfId="0" applyFont="1" applyFill="1" applyBorder="1" applyAlignment="1" applyProtection="1">
      <alignment horizontal="center" vertical="center" shrinkToFit="1"/>
      <protection locked="0"/>
    </xf>
    <xf numFmtId="0" fontId="16" fillId="7" borderId="63" xfId="0" applyFont="1" applyFill="1" applyBorder="1" applyAlignment="1" applyProtection="1">
      <alignment horizontal="center" vertical="center" textRotation="255" shrinkToFit="1"/>
      <protection locked="0"/>
    </xf>
    <xf numFmtId="0" fontId="16" fillId="7" borderId="64" xfId="0" applyFont="1" applyFill="1" applyBorder="1" applyAlignment="1" applyProtection="1">
      <alignment horizontal="center" vertical="center" textRotation="255" shrinkToFit="1"/>
      <protection locked="0"/>
    </xf>
    <xf numFmtId="0" fontId="16" fillId="6" borderId="54" xfId="0" applyFont="1" applyFill="1" applyBorder="1" applyAlignment="1">
      <alignment horizontal="center" vertical="center" wrapText="1"/>
    </xf>
    <xf numFmtId="0" fontId="16" fillId="6" borderId="60" xfId="0" applyFont="1" applyFill="1" applyBorder="1" applyAlignment="1">
      <alignment horizontal="center" vertical="center" wrapText="1"/>
    </xf>
    <xf numFmtId="0" fontId="16" fillId="6" borderId="55" xfId="0" applyFont="1" applyFill="1" applyBorder="1" applyAlignment="1">
      <alignment horizontal="center" vertical="center" wrapText="1"/>
    </xf>
    <xf numFmtId="0" fontId="16" fillId="6" borderId="56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6" borderId="57" xfId="0" applyFont="1" applyFill="1" applyBorder="1" applyAlignment="1">
      <alignment horizontal="center" vertical="center" wrapText="1"/>
    </xf>
    <xf numFmtId="0" fontId="16" fillId="6" borderId="58" xfId="0" applyFont="1" applyFill="1" applyBorder="1" applyAlignment="1">
      <alignment horizontal="center" vertical="center" wrapText="1"/>
    </xf>
    <xf numFmtId="0" fontId="16" fillId="6" borderId="61" xfId="0" applyFont="1" applyFill="1" applyBorder="1" applyAlignment="1">
      <alignment horizontal="center" vertical="center" wrapText="1"/>
    </xf>
    <xf numFmtId="0" fontId="16" fillId="6" borderId="59" xfId="0" applyFont="1" applyFill="1" applyBorder="1" applyAlignment="1">
      <alignment horizontal="center" vertical="center" wrapText="1"/>
    </xf>
    <xf numFmtId="0" fontId="38" fillId="7" borderId="67" xfId="0" applyFont="1" applyFill="1" applyBorder="1" applyAlignment="1" applyProtection="1">
      <alignment horizontal="center" vertical="center" textRotation="255" shrinkToFit="1"/>
      <protection locked="0"/>
    </xf>
    <xf numFmtId="0" fontId="38" fillId="6" borderId="49" xfId="0" applyFont="1" applyFill="1" applyBorder="1" applyAlignment="1">
      <alignment horizontal="center" vertical="center" textRotation="255" wrapText="1" shrinkToFit="1"/>
    </xf>
    <xf numFmtId="0" fontId="38" fillId="6" borderId="52" xfId="0" applyFont="1" applyFill="1" applyBorder="1" applyAlignment="1">
      <alignment horizontal="center" vertical="center" textRotation="255" wrapText="1" shrinkToFit="1"/>
    </xf>
    <xf numFmtId="0" fontId="38" fillId="6" borderId="28" xfId="0" applyFont="1" applyFill="1" applyBorder="1" applyAlignment="1">
      <alignment horizontal="center" vertical="center" textRotation="255" wrapText="1" shrinkToFit="1"/>
    </xf>
    <xf numFmtId="0" fontId="16" fillId="6" borderId="56" xfId="0" applyFont="1" applyFill="1" applyBorder="1" applyAlignment="1">
      <alignment horizontal="center" vertical="center" textRotation="255"/>
    </xf>
    <xf numFmtId="0" fontId="16" fillId="6" borderId="57" xfId="0" applyFont="1" applyFill="1" applyBorder="1" applyAlignment="1">
      <alignment horizontal="center" vertical="center" textRotation="255"/>
    </xf>
    <xf numFmtId="0" fontId="16" fillId="6" borderId="58" xfId="0" applyFont="1" applyFill="1" applyBorder="1" applyAlignment="1">
      <alignment horizontal="center" vertical="center" textRotation="255"/>
    </xf>
    <xf numFmtId="0" fontId="16" fillId="6" borderId="59" xfId="0" applyFont="1" applyFill="1" applyBorder="1" applyAlignment="1">
      <alignment horizontal="center" vertical="center" textRotation="255"/>
    </xf>
    <xf numFmtId="0" fontId="16" fillId="5" borderId="63" xfId="0" applyFont="1" applyFill="1" applyBorder="1" applyAlignment="1">
      <alignment horizontal="center" vertical="center" textRotation="255"/>
    </xf>
    <xf numFmtId="0" fontId="16" fillId="5" borderId="64" xfId="0" applyFont="1" applyFill="1" applyBorder="1" applyAlignment="1">
      <alignment horizontal="center" vertical="center" textRotation="255"/>
    </xf>
    <xf numFmtId="0" fontId="16" fillId="5" borderId="67" xfId="0" applyFont="1" applyFill="1" applyBorder="1" applyAlignment="1">
      <alignment horizontal="center" vertical="center" textRotation="255"/>
    </xf>
    <xf numFmtId="0" fontId="7" fillId="5" borderId="41" xfId="0" applyFont="1" applyFill="1" applyBorder="1" applyAlignment="1" applyProtection="1">
      <alignment horizontal="left" vertical="top" wrapText="1"/>
      <protection locked="0"/>
    </xf>
    <xf numFmtId="0" fontId="18" fillId="5" borderId="53" xfId="0" applyFont="1" applyFill="1" applyBorder="1" applyAlignment="1" applyProtection="1">
      <alignment horizontal="left" vertical="top" wrapText="1"/>
      <protection locked="0"/>
    </xf>
    <xf numFmtId="0" fontId="18" fillId="5" borderId="41" xfId="0" applyFont="1" applyFill="1" applyBorder="1" applyAlignment="1" applyProtection="1">
      <alignment horizontal="left" vertical="top" wrapText="1"/>
      <protection locked="0"/>
    </xf>
    <xf numFmtId="49" fontId="21" fillId="3" borderId="48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left" vertical="top" wrapText="1"/>
    </xf>
    <xf numFmtId="49" fontId="7" fillId="3" borderId="62" xfId="0" applyNumberFormat="1" applyFont="1" applyFill="1" applyBorder="1" applyAlignment="1">
      <alignment horizontal="left" vertical="top"/>
    </xf>
    <xf numFmtId="49" fontId="7" fillId="3" borderId="14" xfId="0" applyNumberFormat="1" applyFont="1" applyFill="1" applyBorder="1" applyAlignment="1">
      <alignment horizontal="left" vertical="top"/>
    </xf>
    <xf numFmtId="49" fontId="18" fillId="3" borderId="48" xfId="0" applyNumberFormat="1" applyFont="1" applyFill="1" applyBorder="1" applyAlignment="1">
      <alignment horizontal="left" vertical="top" wrapText="1"/>
    </xf>
    <xf numFmtId="49" fontId="18" fillId="3" borderId="48" xfId="0" applyNumberFormat="1" applyFont="1" applyFill="1" applyBorder="1" applyAlignment="1">
      <alignment horizontal="left" vertical="top"/>
    </xf>
    <xf numFmtId="0" fontId="18" fillId="0" borderId="41" xfId="0" applyFont="1" applyBorder="1" applyAlignment="1" applyProtection="1">
      <alignment horizontal="left" vertical="top" wrapText="1"/>
      <protection locked="0"/>
    </xf>
    <xf numFmtId="0" fontId="16" fillId="6" borderId="56" xfId="0" applyFont="1" applyFill="1" applyBorder="1" applyAlignment="1">
      <alignment horizontal="center" vertical="center" wrapText="1" shrinkToFit="1"/>
    </xf>
    <xf numFmtId="0" fontId="16" fillId="6" borderId="0" xfId="0" applyFont="1" applyFill="1" applyBorder="1" applyAlignment="1">
      <alignment horizontal="center" vertical="center" wrapText="1" shrinkToFit="1"/>
    </xf>
    <xf numFmtId="0" fontId="16" fillId="6" borderId="58" xfId="0" applyFont="1" applyFill="1" applyBorder="1" applyAlignment="1">
      <alignment horizontal="center" vertical="center" wrapText="1" shrinkToFit="1"/>
    </xf>
    <xf numFmtId="0" fontId="16" fillId="6" borderId="61" xfId="0" applyFont="1" applyFill="1" applyBorder="1" applyAlignment="1">
      <alignment horizontal="center" vertical="center" wrapText="1" shrinkToFit="1"/>
    </xf>
    <xf numFmtId="0" fontId="16" fillId="4" borderId="49" xfId="0" applyFont="1" applyFill="1" applyBorder="1" applyAlignment="1">
      <alignment horizontal="center" vertical="center" textRotation="255"/>
    </xf>
    <xf numFmtId="0" fontId="16" fillId="4" borderId="52" xfId="0" applyFont="1" applyFill="1" applyBorder="1" applyAlignment="1">
      <alignment horizontal="center" vertical="center" textRotation="255"/>
    </xf>
    <xf numFmtId="0" fontId="16" fillId="4" borderId="28" xfId="0" applyFont="1" applyFill="1" applyBorder="1" applyAlignment="1">
      <alignment horizontal="center" vertical="center" textRotation="255"/>
    </xf>
    <xf numFmtId="0" fontId="5" fillId="0" borderId="26" xfId="0" applyFont="1" applyBorder="1" applyAlignment="1" applyProtection="1">
      <alignment horizontal="center" vertical="top" wrapText="1"/>
      <protection locked="0"/>
    </xf>
    <xf numFmtId="0" fontId="5" fillId="0" borderId="32" xfId="0" applyFont="1" applyBorder="1" applyAlignment="1" applyProtection="1">
      <alignment horizontal="center" vertical="top" wrapText="1"/>
      <protection locked="0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3" xfId="0" applyNumberFormat="1" applyFont="1" applyFill="1" applyBorder="1" applyAlignment="1">
      <alignment horizontal="center" vertical="center"/>
    </xf>
    <xf numFmtId="49" fontId="14" fillId="3" borderId="34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/>
    </xf>
    <xf numFmtId="49" fontId="14" fillId="3" borderId="62" xfId="0" applyNumberFormat="1" applyFont="1" applyFill="1" applyBorder="1" applyAlignment="1">
      <alignment horizontal="center" vertical="center"/>
    </xf>
    <xf numFmtId="49" fontId="34" fillId="3" borderId="62" xfId="0" applyNumberFormat="1" applyFont="1" applyFill="1" applyBorder="1" applyAlignment="1">
      <alignment horizontal="left" vertical="top" wrapText="1"/>
    </xf>
    <xf numFmtId="0" fontId="5" fillId="0" borderId="39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16" fillId="6" borderId="65" xfId="0" applyFont="1" applyFill="1" applyBorder="1" applyAlignment="1">
      <alignment horizontal="center" vertical="center" shrinkToFit="1"/>
    </xf>
    <xf numFmtId="0" fontId="16" fillId="6" borderId="68" xfId="0" applyFont="1" applyFill="1" applyBorder="1" applyAlignment="1">
      <alignment horizontal="center" vertical="center" shrinkToFit="1"/>
    </xf>
    <xf numFmtId="0" fontId="16" fillId="6" borderId="66" xfId="0" applyFont="1" applyFill="1" applyBorder="1" applyAlignment="1">
      <alignment horizontal="center" vertical="center" shrinkToFit="1"/>
    </xf>
    <xf numFmtId="0" fontId="39" fillId="6" borderId="65" xfId="0" applyFont="1" applyFill="1" applyBorder="1" applyAlignment="1">
      <alignment horizontal="center" vertical="center" wrapText="1" shrinkToFit="1"/>
    </xf>
    <xf numFmtId="0" fontId="39" fillId="6" borderId="68" xfId="0" applyFont="1" applyFill="1" applyBorder="1" applyAlignment="1">
      <alignment horizontal="center" vertical="center" shrinkToFit="1"/>
    </xf>
    <xf numFmtId="0" fontId="16" fillId="6" borderId="55" xfId="0" applyFont="1" applyFill="1" applyBorder="1" applyAlignment="1">
      <alignment horizontal="center" vertical="center" wrapText="1" shrinkToFit="1"/>
    </xf>
    <xf numFmtId="0" fontId="16" fillId="6" borderId="57" xfId="0" applyFont="1" applyFill="1" applyBorder="1" applyAlignment="1">
      <alignment horizontal="center" vertical="center" wrapText="1" shrinkToFit="1"/>
    </xf>
    <xf numFmtId="49" fontId="7" fillId="3" borderId="11" xfId="0" applyNumberFormat="1" applyFont="1" applyFill="1" applyBorder="1" applyAlignment="1">
      <alignment horizontal="left" vertical="top" wrapText="1"/>
    </xf>
    <xf numFmtId="0" fontId="7" fillId="5" borderId="25" xfId="0" applyFont="1" applyFill="1" applyBorder="1" applyAlignment="1" applyProtection="1">
      <alignment horizontal="left" vertical="top" wrapText="1"/>
      <protection locked="0"/>
    </xf>
    <xf numFmtId="0" fontId="18" fillId="5" borderId="2" xfId="0" applyFont="1" applyFill="1" applyBorder="1" applyAlignment="1" applyProtection="1">
      <alignment horizontal="left" vertical="top" wrapText="1"/>
      <protection locked="0"/>
    </xf>
    <xf numFmtId="0" fontId="16" fillId="6" borderId="54" xfId="0" applyFont="1" applyFill="1" applyBorder="1" applyAlignment="1">
      <alignment horizontal="center" vertical="top" wrapText="1" shrinkToFit="1"/>
    </xf>
    <xf numFmtId="0" fontId="16" fillId="6" borderId="60" xfId="0" applyFont="1" applyFill="1" applyBorder="1" applyAlignment="1">
      <alignment horizontal="center" vertical="top" wrapText="1" shrinkToFit="1"/>
    </xf>
    <xf numFmtId="0" fontId="16" fillId="6" borderId="55" xfId="0" applyFont="1" applyFill="1" applyBorder="1" applyAlignment="1">
      <alignment horizontal="center" vertical="top" wrapText="1" shrinkToFit="1"/>
    </xf>
    <xf numFmtId="0" fontId="16" fillId="6" borderId="56" xfId="0" applyFont="1" applyFill="1" applyBorder="1" applyAlignment="1">
      <alignment horizontal="center" vertical="top" wrapText="1" shrinkToFit="1"/>
    </xf>
    <xf numFmtId="0" fontId="16" fillId="6" borderId="0" xfId="0" applyFont="1" applyFill="1" applyBorder="1" applyAlignment="1">
      <alignment horizontal="center" vertical="top" wrapText="1" shrinkToFit="1"/>
    </xf>
    <xf numFmtId="0" fontId="16" fillId="6" borderId="57" xfId="0" applyFont="1" applyFill="1" applyBorder="1" applyAlignment="1">
      <alignment horizontal="center" vertical="top" wrapText="1" shrinkToFit="1"/>
    </xf>
    <xf numFmtId="0" fontId="16" fillId="6" borderId="58" xfId="0" applyFont="1" applyFill="1" applyBorder="1" applyAlignment="1">
      <alignment horizontal="center" vertical="top" wrapText="1" shrinkToFit="1"/>
    </xf>
    <xf numFmtId="0" fontId="16" fillId="6" borderId="61" xfId="0" applyFont="1" applyFill="1" applyBorder="1" applyAlignment="1">
      <alignment horizontal="center" vertical="top" wrapText="1" shrinkToFit="1"/>
    </xf>
    <xf numFmtId="0" fontId="16" fillId="6" borderId="59" xfId="0" applyFont="1" applyFill="1" applyBorder="1" applyAlignment="1">
      <alignment horizontal="center" vertical="top" wrapText="1" shrinkToFit="1"/>
    </xf>
    <xf numFmtId="0" fontId="39" fillId="6" borderId="49" xfId="0" applyFont="1" applyFill="1" applyBorder="1" applyAlignment="1">
      <alignment horizontal="center" vertical="center" textRotation="255" wrapText="1"/>
    </xf>
    <xf numFmtId="0" fontId="39" fillId="6" borderId="52" xfId="0" applyFont="1" applyFill="1" applyBorder="1" applyAlignment="1">
      <alignment horizontal="center" vertical="center" textRotation="255" wrapText="1"/>
    </xf>
    <xf numFmtId="0" fontId="39" fillId="6" borderId="28" xfId="0" applyFont="1" applyFill="1" applyBorder="1" applyAlignment="1">
      <alignment horizontal="center" vertical="center" textRotation="255" wrapText="1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62" xfId="0" applyNumberFormat="1" applyFont="1" applyFill="1" applyBorder="1" applyAlignment="1">
      <alignment horizontal="center" vertical="center"/>
    </xf>
    <xf numFmtId="0" fontId="18" fillId="0" borderId="39" xfId="0" applyFont="1" applyBorder="1" applyAlignment="1" applyProtection="1">
      <alignment horizontal="left" vertical="top" wrapText="1"/>
      <protection locked="0"/>
    </xf>
    <xf numFmtId="0" fontId="18" fillId="0" borderId="2" xfId="0" applyFont="1" applyBorder="1" applyAlignment="1" applyProtection="1">
      <alignment horizontal="left" vertical="top" wrapText="1"/>
      <protection locked="0"/>
    </xf>
    <xf numFmtId="0" fontId="18" fillId="0" borderId="4" xfId="0" applyFont="1" applyBorder="1" applyAlignment="1" applyProtection="1">
      <alignment horizontal="left" vertical="top" wrapText="1"/>
      <protection locked="0"/>
    </xf>
    <xf numFmtId="0" fontId="16" fillId="6" borderId="49" xfId="0" applyFont="1" applyFill="1" applyBorder="1" applyAlignment="1">
      <alignment horizontal="center" vertical="center" textRotation="255"/>
    </xf>
    <xf numFmtId="0" fontId="16" fillId="6" borderId="52" xfId="0" applyFont="1" applyFill="1" applyBorder="1" applyAlignment="1">
      <alignment horizontal="center" vertical="center" textRotation="255"/>
    </xf>
    <xf numFmtId="0" fontId="16" fillId="6" borderId="69" xfId="0" applyFont="1" applyFill="1" applyBorder="1" applyAlignment="1">
      <alignment horizontal="center" vertical="center" textRotation="255"/>
    </xf>
    <xf numFmtId="49" fontId="18" fillId="3" borderId="62" xfId="0" applyNumberFormat="1" applyFont="1" applyFill="1" applyBorder="1" applyAlignment="1">
      <alignment horizontal="left" vertical="top" wrapText="1"/>
    </xf>
    <xf numFmtId="49" fontId="7" fillId="3" borderId="62" xfId="0" applyNumberFormat="1" applyFont="1" applyFill="1" applyBorder="1" applyAlignment="1">
      <alignment horizontal="left" vertical="top" wrapText="1"/>
    </xf>
    <xf numFmtId="0" fontId="7" fillId="5" borderId="39" xfId="0" applyFont="1" applyFill="1" applyBorder="1" applyAlignment="1" applyProtection="1">
      <alignment horizontal="left" vertical="top" wrapText="1"/>
      <protection locked="0"/>
    </xf>
    <xf numFmtId="0" fontId="18" fillId="5" borderId="4" xfId="0" applyFont="1" applyFill="1" applyBorder="1" applyAlignment="1" applyProtection="1">
      <alignment horizontal="left" vertical="top" wrapText="1"/>
      <protection locked="0"/>
    </xf>
    <xf numFmtId="0" fontId="16" fillId="4" borderId="54" xfId="0" applyFont="1" applyFill="1" applyBorder="1" applyAlignment="1">
      <alignment horizontal="center" vertical="center" wrapText="1"/>
    </xf>
    <xf numFmtId="0" fontId="16" fillId="4" borderId="60" xfId="0" applyFont="1" applyFill="1" applyBorder="1" applyAlignment="1">
      <alignment horizontal="center" vertical="center"/>
    </xf>
    <xf numFmtId="0" fontId="16" fillId="4" borderId="55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vertical="center"/>
    </xf>
    <xf numFmtId="0" fontId="16" fillId="4" borderId="61" xfId="0" applyFont="1" applyFill="1" applyBorder="1" applyAlignment="1">
      <alignment horizontal="center" vertical="center"/>
    </xf>
    <xf numFmtId="0" fontId="16" fillId="4" borderId="59" xfId="0" applyFont="1" applyFill="1" applyBorder="1" applyAlignment="1">
      <alignment horizontal="center" vertical="center"/>
    </xf>
    <xf numFmtId="0" fontId="16" fillId="6" borderId="28" xfId="0" applyFont="1" applyFill="1" applyBorder="1" applyAlignment="1">
      <alignment horizontal="center" vertical="center" textRotation="255"/>
    </xf>
    <xf numFmtId="0" fontId="16" fillId="6" borderId="49" xfId="0" applyFont="1" applyFill="1" applyBorder="1" applyAlignment="1">
      <alignment horizontal="center" vertical="center" textRotation="255" shrinkToFit="1"/>
    </xf>
    <xf numFmtId="0" fontId="16" fillId="6" borderId="52" xfId="0" applyFont="1" applyFill="1" applyBorder="1" applyAlignment="1">
      <alignment horizontal="center" vertical="center" textRotation="255" shrinkToFit="1"/>
    </xf>
    <xf numFmtId="0" fontId="16" fillId="6" borderId="28" xfId="0" applyFont="1" applyFill="1" applyBorder="1" applyAlignment="1">
      <alignment horizontal="center" vertical="center" textRotation="255" shrinkToFit="1"/>
    </xf>
    <xf numFmtId="0" fontId="15" fillId="3" borderId="3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176" fontId="4" fillId="3" borderId="39" xfId="0" applyNumberFormat="1" applyFont="1" applyFill="1" applyBorder="1" applyAlignment="1">
      <alignment horizontal="left" vertical="top" wrapText="1"/>
    </xf>
    <xf numFmtId="176" fontId="4" fillId="3" borderId="33" xfId="0" applyNumberFormat="1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76" fontId="4" fillId="3" borderId="40" xfId="0" applyNumberFormat="1" applyFont="1" applyFill="1" applyBorder="1" applyAlignment="1">
      <alignment horizontal="left" vertical="top" wrapText="1"/>
    </xf>
    <xf numFmtId="176" fontId="4" fillId="3" borderId="34" xfId="0" applyNumberFormat="1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right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176" fontId="4" fillId="0" borderId="39" xfId="0" applyNumberFormat="1" applyFont="1" applyBorder="1" applyAlignment="1">
      <alignment horizontal="left" vertical="top" wrapText="1"/>
    </xf>
    <xf numFmtId="176" fontId="4" fillId="0" borderId="33" xfId="0" applyNumberFormat="1" applyFont="1" applyBorder="1" applyAlignment="1">
      <alignment horizontal="left" vertical="top" wrapText="1"/>
    </xf>
    <xf numFmtId="176" fontId="11" fillId="0" borderId="39" xfId="0" applyNumberFormat="1" applyFont="1" applyBorder="1" applyAlignment="1">
      <alignment horizontal="center" vertical="center"/>
    </xf>
    <xf numFmtId="176" fontId="11" fillId="0" borderId="33" xfId="0" applyNumberFormat="1" applyFont="1" applyBorder="1" applyAlignment="1">
      <alignment horizontal="center" vertical="center"/>
    </xf>
    <xf numFmtId="176" fontId="19" fillId="3" borderId="39" xfId="0" applyNumberFormat="1" applyFont="1" applyFill="1" applyBorder="1" applyAlignment="1">
      <alignment horizontal="center" vertical="center"/>
    </xf>
    <xf numFmtId="176" fontId="19" fillId="3" borderId="33" xfId="0" applyNumberFormat="1" applyFont="1" applyFill="1" applyBorder="1" applyAlignment="1">
      <alignment horizontal="center" vertical="center"/>
    </xf>
    <xf numFmtId="176" fontId="21" fillId="3" borderId="41" xfId="0" applyNumberFormat="1" applyFont="1" applyFill="1" applyBorder="1" applyAlignment="1" applyProtection="1">
      <alignment horizontal="center" vertical="center"/>
    </xf>
    <xf numFmtId="176" fontId="21" fillId="3" borderId="39" xfId="0" applyNumberFormat="1" applyFont="1" applyFill="1" applyBorder="1" applyAlignment="1" applyProtection="1">
      <alignment horizontal="center" vertical="center"/>
    </xf>
    <xf numFmtId="176" fontId="21" fillId="3" borderId="4" xfId="0" applyNumberFormat="1" applyFont="1" applyFill="1" applyBorder="1" applyAlignment="1" applyProtection="1">
      <alignment horizontal="center" vertical="center"/>
    </xf>
    <xf numFmtId="176" fontId="21" fillId="3" borderId="33" xfId="0" applyNumberFormat="1" applyFont="1" applyFill="1" applyBorder="1" applyAlignment="1" applyProtection="1">
      <alignment horizontal="center" vertical="center"/>
    </xf>
    <xf numFmtId="176" fontId="14" fillId="3" borderId="48" xfId="0" applyNumberFormat="1" applyFont="1" applyFill="1" applyBorder="1" applyAlignment="1" applyProtection="1">
      <alignment horizontal="left" vertical="top" wrapText="1"/>
    </xf>
    <xf numFmtId="176" fontId="14" fillId="3" borderId="40" xfId="0" applyNumberFormat="1" applyFont="1" applyFill="1" applyBorder="1" applyAlignment="1" applyProtection="1">
      <alignment horizontal="left" vertical="top" wrapText="1"/>
    </xf>
    <xf numFmtId="176" fontId="14" fillId="3" borderId="13" xfId="0" applyNumberFormat="1" applyFont="1" applyFill="1" applyBorder="1" applyAlignment="1" applyProtection="1">
      <alignment horizontal="left" vertical="top" wrapText="1"/>
    </xf>
    <xf numFmtId="176" fontId="14" fillId="3" borderId="34" xfId="0" applyNumberFormat="1" applyFont="1" applyFill="1" applyBorder="1" applyAlignment="1" applyProtection="1">
      <alignment horizontal="left" vertical="top" wrapText="1"/>
    </xf>
    <xf numFmtId="176" fontId="14" fillId="3" borderId="10" xfId="0" applyNumberFormat="1" applyFont="1" applyFill="1" applyBorder="1" applyAlignment="1" applyProtection="1">
      <alignment horizontal="center" vertical="center"/>
    </xf>
    <xf numFmtId="176" fontId="14" fillId="3" borderId="1" xfId="0" applyNumberFormat="1" applyFont="1" applyFill="1" applyBorder="1" applyAlignment="1" applyProtection="1">
      <alignment horizontal="center" vertical="center"/>
    </xf>
    <xf numFmtId="176" fontId="14" fillId="3" borderId="9" xfId="0" applyNumberFormat="1" applyFont="1" applyFill="1" applyBorder="1" applyAlignment="1" applyProtection="1">
      <alignment horizontal="center" vertical="center"/>
    </xf>
    <xf numFmtId="176" fontId="5" fillId="0" borderId="41" xfId="0" applyNumberFormat="1" applyFont="1" applyBorder="1" applyAlignment="1" applyProtection="1">
      <alignment horizontal="left" vertical="top" wrapText="1"/>
    </xf>
    <xf numFmtId="176" fontId="5" fillId="0" borderId="39" xfId="0" applyNumberFormat="1" applyFont="1" applyBorder="1" applyAlignment="1" applyProtection="1">
      <alignment horizontal="left" vertical="top" wrapText="1"/>
    </xf>
    <xf numFmtId="176" fontId="5" fillId="0" borderId="4" xfId="0" applyNumberFormat="1" applyFont="1" applyBorder="1" applyAlignment="1" applyProtection="1">
      <alignment horizontal="left" vertical="top" wrapText="1"/>
    </xf>
    <xf numFmtId="176" fontId="5" fillId="0" borderId="33" xfId="0" applyNumberFormat="1" applyFont="1" applyBorder="1" applyAlignment="1" applyProtection="1">
      <alignment horizontal="left" vertical="top" wrapText="1"/>
    </xf>
    <xf numFmtId="176" fontId="14" fillId="3" borderId="36" xfId="0" applyNumberFormat="1" applyFont="1" applyFill="1" applyBorder="1" applyAlignment="1" applyProtection="1">
      <alignment horizontal="left" vertical="top" wrapText="1"/>
    </xf>
    <xf numFmtId="176" fontId="14" fillId="3" borderId="16" xfId="0" applyNumberFormat="1" applyFont="1" applyFill="1" applyBorder="1" applyAlignment="1" applyProtection="1">
      <alignment horizontal="left" vertical="top" wrapText="1"/>
    </xf>
    <xf numFmtId="176" fontId="14" fillId="3" borderId="37" xfId="0" applyNumberFormat="1" applyFont="1" applyFill="1" applyBorder="1" applyAlignment="1" applyProtection="1">
      <alignment horizontal="left" vertical="top" wrapText="1"/>
    </xf>
    <xf numFmtId="176" fontId="18" fillId="3" borderId="42" xfId="0" applyNumberFormat="1" applyFont="1" applyFill="1" applyBorder="1" applyAlignment="1" applyProtection="1">
      <alignment horizontal="left" vertical="top" wrapText="1"/>
    </xf>
    <xf numFmtId="176" fontId="18" fillId="3" borderId="43" xfId="0" applyNumberFormat="1" applyFont="1" applyFill="1" applyBorder="1" applyAlignment="1" applyProtection="1">
      <alignment horizontal="left" vertical="top" wrapText="1"/>
    </xf>
    <xf numFmtId="176" fontId="18" fillId="3" borderId="31" xfId="0" applyNumberFormat="1" applyFont="1" applyFill="1" applyBorder="1" applyAlignment="1" applyProtection="1">
      <alignment horizontal="left" vertical="top" wrapText="1"/>
    </xf>
    <xf numFmtId="176" fontId="19" fillId="4" borderId="42" xfId="0" applyNumberFormat="1" applyFont="1" applyFill="1" applyBorder="1" applyAlignment="1" applyProtection="1">
      <alignment horizontal="center" vertical="center"/>
    </xf>
    <xf numFmtId="176" fontId="19" fillId="4" borderId="43" xfId="0" applyNumberFormat="1" applyFont="1" applyFill="1" applyBorder="1" applyAlignment="1" applyProtection="1">
      <alignment horizontal="center" vertical="center"/>
    </xf>
    <xf numFmtId="176" fontId="19" fillId="4" borderId="31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Border="1" applyAlignment="1" applyProtection="1">
      <alignment horizontal="left" vertical="top" wrapText="1"/>
    </xf>
    <xf numFmtId="176" fontId="5" fillId="0" borderId="0" xfId="0" applyNumberFormat="1" applyFont="1" applyBorder="1" applyAlignment="1" applyProtection="1">
      <alignment horizontal="left" vertical="top" wrapText="1"/>
    </xf>
    <xf numFmtId="176" fontId="5" fillId="0" borderId="30" xfId="0" applyNumberFormat="1" applyFont="1" applyBorder="1" applyAlignment="1" applyProtection="1">
      <alignment horizontal="left" vertical="top" wrapText="1"/>
    </xf>
    <xf numFmtId="176" fontId="11" fillId="4" borderId="42" xfId="0" applyNumberFormat="1" applyFont="1" applyFill="1" applyBorder="1" applyAlignment="1" applyProtection="1">
      <alignment horizontal="center" vertical="center"/>
    </xf>
    <xf numFmtId="176" fontId="11" fillId="4" borderId="43" xfId="0" applyNumberFormat="1" applyFont="1" applyFill="1" applyBorder="1" applyAlignment="1" applyProtection="1">
      <alignment horizontal="center" vertical="center"/>
    </xf>
    <xf numFmtId="176" fontId="11" fillId="4" borderId="31" xfId="0" applyNumberFormat="1" applyFont="1" applyFill="1" applyBorder="1" applyAlignment="1" applyProtection="1">
      <alignment horizontal="center" vertical="center"/>
    </xf>
    <xf numFmtId="176" fontId="13" fillId="0" borderId="41" xfId="0" applyNumberFormat="1" applyFont="1" applyBorder="1" applyAlignment="1" applyProtection="1">
      <alignment horizontal="center" vertical="center"/>
    </xf>
    <xf numFmtId="176" fontId="14" fillId="0" borderId="10" xfId="0" applyNumberFormat="1" applyFont="1" applyBorder="1" applyAlignment="1" applyProtection="1">
      <alignment horizontal="center" vertical="center"/>
    </xf>
    <xf numFmtId="176" fontId="14" fillId="0" borderId="1" xfId="0" applyNumberFormat="1" applyFont="1" applyBorder="1" applyAlignment="1" applyProtection="1">
      <alignment horizontal="center" vertical="center"/>
    </xf>
    <xf numFmtId="176" fontId="14" fillId="0" borderId="9" xfId="0" applyNumberFormat="1" applyFont="1" applyBorder="1" applyAlignment="1" applyProtection="1">
      <alignment horizontal="center" vertical="center"/>
    </xf>
    <xf numFmtId="176" fontId="5" fillId="0" borderId="38" xfId="0" applyNumberFormat="1" applyFont="1" applyBorder="1" applyAlignment="1" applyProtection="1">
      <alignment horizontal="left" vertical="top" wrapText="1"/>
    </xf>
    <xf numFmtId="176" fontId="5" fillId="0" borderId="26" xfId="0" applyNumberFormat="1" applyFont="1" applyBorder="1" applyAlignment="1" applyProtection="1">
      <alignment horizontal="left" vertical="top" wrapText="1"/>
    </xf>
    <xf numFmtId="176" fontId="5" fillId="0" borderId="32" xfId="0" applyNumberFormat="1" applyFont="1" applyBorder="1" applyAlignment="1" applyProtection="1">
      <alignment horizontal="left" vertical="top" wrapText="1"/>
    </xf>
    <xf numFmtId="176" fontId="13" fillId="0" borderId="39" xfId="0" applyNumberFormat="1" applyFont="1" applyBorder="1" applyAlignment="1" applyProtection="1">
      <alignment horizontal="center" vertical="center"/>
    </xf>
    <xf numFmtId="176" fontId="13" fillId="0" borderId="4" xfId="0" applyNumberFormat="1" applyFont="1" applyBorder="1" applyAlignment="1" applyProtection="1">
      <alignment horizontal="center" vertical="center"/>
    </xf>
    <xf numFmtId="176" fontId="13" fillId="0" borderId="33" xfId="0" applyNumberFormat="1" applyFont="1" applyBorder="1" applyAlignment="1" applyProtection="1">
      <alignment horizontal="center" vertical="center"/>
    </xf>
    <xf numFmtId="176" fontId="5" fillId="0" borderId="42" xfId="0" applyNumberFormat="1" applyFont="1" applyBorder="1" applyAlignment="1" applyProtection="1">
      <alignment horizontal="left" vertical="top" wrapText="1"/>
    </xf>
    <xf numFmtId="176" fontId="5" fillId="0" borderId="43" xfId="0" applyNumberFormat="1" applyFont="1" applyBorder="1" applyAlignment="1" applyProtection="1">
      <alignment horizontal="left" vertical="top" wrapText="1"/>
    </xf>
    <xf numFmtId="176" fontId="5" fillId="0" borderId="31" xfId="0" applyNumberFormat="1" applyFont="1" applyBorder="1" applyAlignment="1" applyProtection="1">
      <alignment horizontal="left" vertical="top" wrapText="1"/>
    </xf>
    <xf numFmtId="0" fontId="3" fillId="0" borderId="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177" fontId="9" fillId="0" borderId="16" xfId="0" applyNumberFormat="1" applyFont="1" applyBorder="1" applyAlignment="1" applyProtection="1">
      <alignment horizontal="right"/>
    </xf>
    <xf numFmtId="176" fontId="28" fillId="0" borderId="16" xfId="0" applyNumberFormat="1" applyFont="1" applyBorder="1" applyAlignment="1" applyProtection="1">
      <alignment horizontal="left" vertical="center"/>
    </xf>
    <xf numFmtId="0" fontId="26" fillId="0" borderId="45" xfId="0" applyFont="1" applyFill="1" applyBorder="1" applyAlignment="1" applyProtection="1">
      <alignment horizontal="center" vertical="center"/>
    </xf>
    <xf numFmtId="0" fontId="9" fillId="0" borderId="46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207510</xdr:colOff>
      <xdr:row>18</xdr:row>
      <xdr:rowOff>102052</xdr:rowOff>
    </xdr:from>
    <xdr:to>
      <xdr:col>11</xdr:col>
      <xdr:colOff>176894</xdr:colOff>
      <xdr:row>18</xdr:row>
      <xdr:rowOff>421820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9815403" y="10470695"/>
          <a:ext cx="500062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223840</xdr:colOff>
      <xdr:row>19</xdr:row>
      <xdr:rowOff>131983</xdr:rowOff>
    </xdr:from>
    <xdr:to>
      <xdr:col>11</xdr:col>
      <xdr:colOff>193224</xdr:colOff>
      <xdr:row>19</xdr:row>
      <xdr:rowOff>451751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9831733" y="11072126"/>
          <a:ext cx="500062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100</xdr:col>
      <xdr:colOff>82858</xdr:colOff>
      <xdr:row>10</xdr:row>
      <xdr:rowOff>432956</xdr:rowOff>
    </xdr:from>
    <xdr:to>
      <xdr:col>100</xdr:col>
      <xdr:colOff>82858</xdr:colOff>
      <xdr:row>16</xdr:row>
      <xdr:rowOff>415636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50201676" y="6944592"/>
          <a:ext cx="0" cy="403513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502227</xdr:colOff>
      <xdr:row>0</xdr:row>
      <xdr:rowOff>588820</xdr:rowOff>
    </xdr:from>
    <xdr:to>
      <xdr:col>46</xdr:col>
      <xdr:colOff>294409</xdr:colOff>
      <xdr:row>0</xdr:row>
      <xdr:rowOff>588820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37887852" y="588820"/>
          <a:ext cx="639907" cy="0"/>
        </a:xfrm>
        <a:prstGeom prst="line">
          <a:avLst/>
        </a:prstGeom>
        <a:ln w="317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9237</xdr:colOff>
      <xdr:row>8</xdr:row>
      <xdr:rowOff>17343</xdr:rowOff>
    </xdr:from>
    <xdr:to>
      <xdr:col>47</xdr:col>
      <xdr:colOff>9237</xdr:colOff>
      <xdr:row>13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19682692" y="5115816"/>
          <a:ext cx="0" cy="3307748"/>
        </a:xfrm>
        <a:prstGeom prst="line">
          <a:avLst/>
        </a:prstGeom>
        <a:ln w="317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3711</xdr:colOff>
      <xdr:row>20</xdr:row>
      <xdr:rowOff>1187</xdr:rowOff>
    </xdr:from>
    <xdr:to>
      <xdr:col>33</xdr:col>
      <xdr:colOff>3711</xdr:colOff>
      <xdr:row>23</xdr:row>
      <xdr:rowOff>637342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>
          <a:off x="13830547" y="13079878"/>
          <a:ext cx="0" cy="2631209"/>
        </a:xfrm>
        <a:prstGeom prst="line">
          <a:avLst/>
        </a:prstGeom>
        <a:ln w="31750">
          <a:solidFill>
            <a:srgbClr val="FF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79169</xdr:colOff>
      <xdr:row>11</xdr:row>
      <xdr:rowOff>24919</xdr:rowOff>
    </xdr:from>
    <xdr:to>
      <xdr:col>20</xdr:col>
      <xdr:colOff>79169</xdr:colOff>
      <xdr:row>17</xdr:row>
      <xdr:rowOff>0</xdr:rowOff>
    </xdr:to>
    <xdr:cxnSp macro="">
      <xdr:nvCxnSpPr>
        <xdr:cNvPr id="85" name="直線矢印コネクタ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8475024" y="7118446"/>
          <a:ext cx="0" cy="396519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95291</xdr:colOff>
      <xdr:row>24</xdr:row>
      <xdr:rowOff>659596</xdr:rowOff>
    </xdr:from>
    <xdr:to>
      <xdr:col>20</xdr:col>
      <xdr:colOff>95291</xdr:colOff>
      <xdr:row>27</xdr:row>
      <xdr:rowOff>17318</xdr:rowOff>
    </xdr:to>
    <xdr:cxnSp macro="">
      <xdr:nvCxnSpPr>
        <xdr:cNvPr id="86" name="直線矢印コネクタ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9395155" y="17977778"/>
          <a:ext cx="0" cy="1383949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78591</xdr:colOff>
      <xdr:row>6</xdr:row>
      <xdr:rowOff>13855</xdr:rowOff>
    </xdr:from>
    <xdr:to>
      <xdr:col>27</xdr:col>
      <xdr:colOff>78591</xdr:colOff>
      <xdr:row>11</xdr:row>
      <xdr:rowOff>867</xdr:rowOff>
    </xdr:to>
    <xdr:cxnSp macro="">
      <xdr:nvCxnSpPr>
        <xdr:cNvPr id="87" name="直線矢印コネクタ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11425464" y="3782291"/>
          <a:ext cx="0" cy="331210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89478</xdr:colOff>
      <xdr:row>3</xdr:row>
      <xdr:rowOff>4125</xdr:rowOff>
    </xdr:from>
    <xdr:to>
      <xdr:col>41</xdr:col>
      <xdr:colOff>89478</xdr:colOff>
      <xdr:row>9</xdr:row>
      <xdr:rowOff>1</xdr:rowOff>
    </xdr:to>
    <xdr:cxnSp macro="">
      <xdr:nvCxnSpPr>
        <xdr:cNvPr id="94" name="直線矢印コネクタ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17310678" y="1777507"/>
          <a:ext cx="0" cy="3985985"/>
        </a:xfrm>
        <a:prstGeom prst="straightConnector1">
          <a:avLst/>
        </a:prstGeom>
        <a:ln>
          <a:solidFill>
            <a:schemeClr val="tx1"/>
          </a:solidFill>
          <a:headEnd type="arrow" w="med" len="med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83128</xdr:colOff>
      <xdr:row>6</xdr:row>
      <xdr:rowOff>11551</xdr:rowOff>
    </xdr:from>
    <xdr:to>
      <xdr:col>48</xdr:col>
      <xdr:colOff>83128</xdr:colOff>
      <xdr:row>8</xdr:row>
      <xdr:rowOff>646723</xdr:rowOff>
    </xdr:to>
    <xdr:cxnSp macro="">
      <xdr:nvCxnSpPr>
        <xdr:cNvPr id="95" name="直線矢印コネクタ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20227637" y="3779987"/>
          <a:ext cx="0" cy="1965209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83128</xdr:colOff>
      <xdr:row>12</xdr:row>
      <xdr:rowOff>13855</xdr:rowOff>
    </xdr:from>
    <xdr:to>
      <xdr:col>55</xdr:col>
      <xdr:colOff>83128</xdr:colOff>
      <xdr:row>18</xdr:row>
      <xdr:rowOff>0</xdr:rowOff>
    </xdr:to>
    <xdr:cxnSp macro="">
      <xdr:nvCxnSpPr>
        <xdr:cNvPr id="96" name="直線矢印コネクタ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23150946" y="7772400"/>
          <a:ext cx="0" cy="3976255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81416</xdr:colOff>
      <xdr:row>11</xdr:row>
      <xdr:rowOff>7846</xdr:rowOff>
    </xdr:from>
    <xdr:to>
      <xdr:col>76</xdr:col>
      <xdr:colOff>81416</xdr:colOff>
      <xdr:row>17</xdr:row>
      <xdr:rowOff>0</xdr:rowOff>
    </xdr:to>
    <xdr:cxnSp macro="">
      <xdr:nvCxnSpPr>
        <xdr:cNvPr id="98" name="直線矢印コネクタ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31919161" y="7101373"/>
          <a:ext cx="0" cy="3982263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62347</xdr:colOff>
      <xdr:row>8</xdr:row>
      <xdr:rowOff>4575</xdr:rowOff>
    </xdr:from>
    <xdr:to>
      <xdr:col>62</xdr:col>
      <xdr:colOff>62347</xdr:colOff>
      <xdr:row>12</xdr:row>
      <xdr:rowOff>0</xdr:rowOff>
    </xdr:to>
    <xdr:cxnSp macro="">
      <xdr:nvCxnSpPr>
        <xdr:cNvPr id="103" name="直線矢印コネクタ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28862483" y="5165393"/>
          <a:ext cx="0" cy="2697062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207510</xdr:colOff>
      <xdr:row>11</xdr:row>
      <xdr:rowOff>102052</xdr:rowOff>
    </xdr:from>
    <xdr:to>
      <xdr:col>60</xdr:col>
      <xdr:colOff>176894</xdr:colOff>
      <xdr:row>11</xdr:row>
      <xdr:rowOff>421820</xdr:rowOff>
    </xdr:to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20972010" y="12016961"/>
          <a:ext cx="488929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59</xdr:col>
      <xdr:colOff>223840</xdr:colOff>
      <xdr:row>12</xdr:row>
      <xdr:rowOff>131983</xdr:rowOff>
    </xdr:from>
    <xdr:to>
      <xdr:col>60</xdr:col>
      <xdr:colOff>193224</xdr:colOff>
      <xdr:row>12</xdr:row>
      <xdr:rowOff>451751</xdr:rowOff>
    </xdr:to>
    <xdr:sp macro="" textlink="">
      <xdr:nvSpPr>
        <xdr:cNvPr id="105" name="テキスト ボックス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20988340" y="12722301"/>
          <a:ext cx="488929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kumimoji="1" lang="ja-JP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257199</xdr:colOff>
      <xdr:row>10</xdr:row>
      <xdr:rowOff>460661</xdr:rowOff>
    </xdr:from>
    <xdr:to>
      <xdr:col>24</xdr:col>
      <xdr:colOff>96981</xdr:colOff>
      <xdr:row>11</xdr:row>
      <xdr:rowOff>296138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9428908" y="6889170"/>
          <a:ext cx="601782" cy="500495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>
            <a:buFontTx/>
            <a:buNone/>
          </a:pPr>
          <a:r>
            <a:rPr kumimoji="1" lang="ja-JP" altLang="en-US" sz="1050">
              <a:solidFill>
                <a:srgbClr val="FF0000"/>
              </a:solidFill>
            </a:rPr>
            <a:t>リーグ戦決勝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  <xdr:twoCellAnchor>
    <xdr:from>
      <xdr:col>34</xdr:col>
      <xdr:colOff>93025</xdr:colOff>
      <xdr:row>15</xdr:row>
      <xdr:rowOff>21464</xdr:rowOff>
    </xdr:from>
    <xdr:to>
      <xdr:col>34</xdr:col>
      <xdr:colOff>93025</xdr:colOff>
      <xdr:row>19</xdr:row>
      <xdr:rowOff>17318</xdr:rowOff>
    </xdr:to>
    <xdr:cxnSp macro="">
      <xdr:nvCxnSpPr>
        <xdr:cNvPr id="53" name="直線矢印コネクタ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15939161" y="9910146"/>
          <a:ext cx="0" cy="2697490"/>
        </a:xfrm>
        <a:prstGeom prst="straightConnector1">
          <a:avLst/>
        </a:prstGeom>
        <a:ln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17317</xdr:colOff>
      <xdr:row>18</xdr:row>
      <xdr:rowOff>20779</xdr:rowOff>
    </xdr:from>
    <xdr:to>
      <xdr:col>24</xdr:col>
      <xdr:colOff>0</xdr:colOff>
      <xdr:row>20</xdr:row>
      <xdr:rowOff>0</xdr:rowOff>
    </xdr:to>
    <xdr:sp macro="" textlink="">
      <xdr:nvSpPr>
        <xdr:cNvPr id="70" name="テキスト ボックス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9479972" y="11769434"/>
          <a:ext cx="453737" cy="1309257"/>
        </a:xfrm>
        <a:prstGeom prst="rect">
          <a:avLst/>
        </a:prstGeom>
        <a:solidFill>
          <a:srgbClr val="FFC000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marL="0" indent="0" algn="ctr">
            <a:buFontTx/>
            <a:buNone/>
          </a:pPr>
          <a:r>
            <a:rPr kumimoji="1" lang="ja-JP" altLang="en-US" sz="1100">
              <a:solidFill>
                <a:srgbClr val="FF0000"/>
              </a:solidFill>
            </a:rPr>
            <a:t>成年国体選考会</a:t>
          </a:r>
        </a:p>
      </xdr:txBody>
    </xdr:sp>
    <xdr:clientData/>
  </xdr:twoCellAnchor>
  <xdr:twoCellAnchor>
    <xdr:from>
      <xdr:col>11</xdr:col>
      <xdr:colOff>17318</xdr:colOff>
      <xdr:row>31</xdr:row>
      <xdr:rowOff>294409</xdr:rowOff>
    </xdr:from>
    <xdr:to>
      <xdr:col>12</xdr:col>
      <xdr:colOff>467590</xdr:colOff>
      <xdr:row>32</xdr:row>
      <xdr:rowOff>121228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5004954" y="20989636"/>
          <a:ext cx="969818" cy="502228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>
            <a:buFontTx/>
            <a:buNone/>
          </a:pPr>
          <a:r>
            <a:rPr kumimoji="1" lang="ja-JP" altLang="en-US" sz="1050">
              <a:solidFill>
                <a:srgbClr val="FF0000"/>
              </a:solidFill>
            </a:rPr>
            <a:t>関東大学女子</a:t>
          </a:r>
          <a:r>
            <a:rPr kumimoji="1" lang="en-US" altLang="ja-JP" sz="1050">
              <a:solidFill>
                <a:srgbClr val="FF0000"/>
              </a:solidFill>
            </a:rPr>
            <a:t>1</a:t>
          </a:r>
          <a:r>
            <a:rPr kumimoji="1" lang="ja-JP" altLang="en-US" sz="1050">
              <a:solidFill>
                <a:srgbClr val="FF0000"/>
              </a:solidFill>
            </a:rPr>
            <a:t>回戦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  <xdr:twoCellAnchor>
    <xdr:from>
      <xdr:col>18</xdr:col>
      <xdr:colOff>34636</xdr:colOff>
      <xdr:row>28</xdr:row>
      <xdr:rowOff>173182</xdr:rowOff>
    </xdr:from>
    <xdr:to>
      <xdr:col>19</xdr:col>
      <xdr:colOff>484909</xdr:colOff>
      <xdr:row>29</xdr:row>
      <xdr:rowOff>1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295409" y="19517591"/>
          <a:ext cx="969818" cy="502228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>
            <a:buFontTx/>
            <a:buNone/>
          </a:pPr>
          <a:r>
            <a:rPr kumimoji="1" lang="ja-JP" altLang="en-US" sz="1050">
              <a:solidFill>
                <a:srgbClr val="FF0000"/>
              </a:solidFill>
            </a:rPr>
            <a:t>関東大学女子準決勝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381016</xdr:colOff>
      <xdr:row>10</xdr:row>
      <xdr:rowOff>450273</xdr:rowOff>
    </xdr:from>
    <xdr:to>
      <xdr:col>25</xdr:col>
      <xdr:colOff>469684</xdr:colOff>
      <xdr:row>11</xdr:row>
      <xdr:rowOff>290946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0314725" y="6878782"/>
          <a:ext cx="559723" cy="505691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>
            <a:buFontTx/>
            <a:buNone/>
          </a:pPr>
          <a:r>
            <a:rPr kumimoji="1" lang="ja-JP" altLang="en-US" sz="1050">
              <a:solidFill>
                <a:srgbClr val="FF0000"/>
              </a:solidFill>
            </a:rPr>
            <a:t>女子</a:t>
          </a:r>
          <a:endParaRPr kumimoji="1" lang="en-US" altLang="ja-JP" sz="1050">
            <a:solidFill>
              <a:srgbClr val="FF0000"/>
            </a:solidFill>
          </a:endParaRPr>
        </a:p>
        <a:p>
          <a:pPr marL="0" indent="0" algn="ctr">
            <a:buFontTx/>
            <a:buNone/>
          </a:pPr>
          <a:r>
            <a:rPr kumimoji="1" lang="ja-JP" altLang="en-US" sz="1050">
              <a:solidFill>
                <a:srgbClr val="FF0000"/>
              </a:solidFill>
            </a:rPr>
            <a:t>決勝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34636</xdr:colOff>
      <xdr:row>24</xdr:row>
      <xdr:rowOff>173182</xdr:rowOff>
    </xdr:from>
    <xdr:to>
      <xdr:col>12</xdr:col>
      <xdr:colOff>484909</xdr:colOff>
      <xdr:row>25</xdr:row>
      <xdr:rowOff>1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D05FB917-55AA-4C74-8BD9-B61BECDA9C5A}"/>
            </a:ext>
          </a:extLst>
        </xdr:cNvPr>
        <xdr:cNvSpPr txBox="1"/>
      </xdr:nvSpPr>
      <xdr:spPr>
        <a:xfrm>
          <a:off x="7488381" y="18572018"/>
          <a:ext cx="906088" cy="491838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>
            <a:buFontTx/>
            <a:buNone/>
          </a:pPr>
          <a:r>
            <a:rPr kumimoji="1" lang="ja-JP" altLang="en-US" sz="1050">
              <a:solidFill>
                <a:srgbClr val="FF0000"/>
              </a:solidFill>
            </a:rPr>
            <a:t>関東大学女子準決勝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34636</xdr:colOff>
      <xdr:row>26</xdr:row>
      <xdr:rowOff>173182</xdr:rowOff>
    </xdr:from>
    <xdr:to>
      <xdr:col>12</xdr:col>
      <xdr:colOff>484909</xdr:colOff>
      <xdr:row>27</xdr:row>
      <xdr:rowOff>1</xdr:rowOff>
    </xdr:to>
    <xdr:sp macro="" textlink="">
      <xdr:nvSpPr>
        <xdr:cNvPr id="81" name="テキスト ボックス 80">
          <a:extLst>
            <a:ext uri="{FF2B5EF4-FFF2-40B4-BE49-F238E27FC236}">
              <a16:creationId xmlns:a16="http://schemas.microsoft.com/office/drawing/2014/main" id="{61080A13-C1A6-4358-A739-535E04190A77}"/>
            </a:ext>
          </a:extLst>
        </xdr:cNvPr>
        <xdr:cNvSpPr txBox="1"/>
      </xdr:nvSpPr>
      <xdr:spPr>
        <a:xfrm>
          <a:off x="7488381" y="18572018"/>
          <a:ext cx="906088" cy="491838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>
            <a:buFontTx/>
            <a:buNone/>
          </a:pPr>
          <a:r>
            <a:rPr kumimoji="1" lang="ja-JP" altLang="en-US" sz="1050">
              <a:solidFill>
                <a:srgbClr val="FF0000"/>
              </a:solidFill>
            </a:rPr>
            <a:t>関東大学女子準決勝</a:t>
          </a:r>
          <a:endParaRPr kumimoji="1" lang="en-US" altLang="ja-JP" sz="1050">
            <a:solidFill>
              <a:srgbClr val="FF0000"/>
            </a:solidFill>
          </a:endParaRPr>
        </a:p>
      </xdr:txBody>
    </xdr:sp>
    <xdr:clientData/>
  </xdr:twoCellAnchor>
  <xdr:twoCellAnchor>
    <xdr:from>
      <xdr:col>31</xdr:col>
      <xdr:colOff>69274</xdr:colOff>
      <xdr:row>11</xdr:row>
      <xdr:rowOff>332508</xdr:rowOff>
    </xdr:from>
    <xdr:to>
      <xdr:col>32</xdr:col>
      <xdr:colOff>313634</xdr:colOff>
      <xdr:row>14</xdr:row>
      <xdr:rowOff>401781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784126F2-C266-475C-BD5A-4935730CE77F}"/>
            </a:ext>
          </a:extLst>
        </xdr:cNvPr>
        <xdr:cNvSpPr txBox="1"/>
      </xdr:nvSpPr>
      <xdr:spPr>
        <a:xfrm>
          <a:off x="12954001" y="7426035"/>
          <a:ext cx="715415" cy="2064328"/>
        </a:xfrm>
        <a:prstGeom prst="rect">
          <a:avLst/>
        </a:prstGeom>
        <a:solidFill>
          <a:srgbClr val="FFFF00"/>
        </a:solidFill>
        <a:ln w="9525" cmpd="sng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marL="0" indent="0" algn="ctr">
            <a:buFontTx/>
            <a:buNone/>
          </a:pPr>
          <a:r>
            <a:rPr kumimoji="1" lang="ja-JP" altLang="en-US" sz="1200">
              <a:solidFill>
                <a:schemeClr val="tx1"/>
              </a:solidFill>
            </a:rPr>
            <a:t>一年生合同合宿（未定）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379095</xdr:colOff>
      <xdr:row>42</xdr:row>
      <xdr:rowOff>373380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pSpPr/>
      </xdr:nvGrpSpPr>
      <xdr:grpSpPr>
        <a:xfrm>
          <a:off x="6434667" y="392289"/>
          <a:ext cx="2275628" cy="9887020"/>
          <a:chOff x="6217920" y="426720"/>
          <a:chExt cx="2207895" cy="10721340"/>
        </a:xfrm>
      </xdr:grpSpPr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>
            <a:off x="6217920" y="426720"/>
            <a:ext cx="266700" cy="950976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中かっこ 7"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/>
        </xdr:nvSpPr>
        <xdr:spPr>
          <a:xfrm>
            <a:off x="6225540" y="10003154"/>
            <a:ext cx="266700" cy="1144906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/>
        </xdr:nvSpPr>
        <xdr:spPr>
          <a:xfrm>
            <a:off x="6581775" y="4290060"/>
            <a:ext cx="1838326" cy="182118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年間計画の内容が自動で反映されますが、</a:t>
            </a:r>
            <a:r>
              <a:rPr kumimoji="1" lang="ja-JP" altLang="en-US" sz="1100">
                <a:solidFill>
                  <a:srgbClr val="FF0000"/>
                </a:solidFill>
              </a:rPr>
              <a:t>前月のチェックに基づき、修正する場合は、直接入力してください</a:t>
            </a:r>
            <a:r>
              <a:rPr kumimoji="1" lang="ja-JP" altLang="en-US" sz="1100"/>
              <a:t>。</a:t>
            </a:r>
            <a:endParaRPr kumimoji="0"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0" lang="ja-JP" altLang="en-US" sz="1100" b="0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「備考」欄は必要に応じて、入力してください。</a:t>
            </a:r>
            <a:endParaRPr kumimoji="1" lang="ja-JP" altLang="en-US" sz="1100"/>
          </a:p>
        </xdr:txBody>
      </xdr: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/>
        </xdr:nvSpPr>
        <xdr:spPr>
          <a:xfrm>
            <a:off x="6566534" y="10107930"/>
            <a:ext cx="1859281" cy="96012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チェックに基づき、入力してください。入力した内容は、翌月月間計画 及び 年間計画</a:t>
            </a:r>
            <a:r>
              <a:rPr kumimoji="1" lang="en-US" altLang="ja-JP" sz="1100"/>
              <a:t>(</a:t>
            </a:r>
            <a:r>
              <a:rPr kumimoji="1" lang="ja-JP" altLang="en-US" sz="1100"/>
              <a:t>チェック後</a:t>
            </a:r>
            <a:r>
              <a:rPr kumimoji="1" lang="en-US" altLang="ja-JP" sz="1100"/>
              <a:t>)</a:t>
            </a:r>
            <a:r>
              <a:rPr kumimoji="1" lang="ja-JP" altLang="en-US" sz="1100"/>
              <a:t>に反映されます。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379095</xdr:colOff>
      <xdr:row>42</xdr:row>
      <xdr:rowOff>373380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pSpPr/>
      </xdr:nvGrpSpPr>
      <xdr:grpSpPr>
        <a:xfrm>
          <a:off x="6434667" y="392289"/>
          <a:ext cx="2275628" cy="9887020"/>
          <a:chOff x="6217920" y="426720"/>
          <a:chExt cx="2207895" cy="10721340"/>
        </a:xfrm>
      </xdr:grpSpPr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>
            <a:off x="6217920" y="426720"/>
            <a:ext cx="266700" cy="950976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中かっこ 7"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/>
        </xdr:nvSpPr>
        <xdr:spPr>
          <a:xfrm>
            <a:off x="6225540" y="10003154"/>
            <a:ext cx="266700" cy="1144906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/>
        </xdr:nvSpPr>
        <xdr:spPr>
          <a:xfrm>
            <a:off x="6581775" y="4290060"/>
            <a:ext cx="1838326" cy="182118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年間計画の内容が自動で反映されますが、</a:t>
            </a:r>
            <a:r>
              <a:rPr kumimoji="1" lang="ja-JP" altLang="en-US" sz="1100">
                <a:solidFill>
                  <a:srgbClr val="FF0000"/>
                </a:solidFill>
              </a:rPr>
              <a:t>前月のチェックに基づき、修正する場合は、直接入力してください</a:t>
            </a:r>
            <a:r>
              <a:rPr kumimoji="1" lang="ja-JP" altLang="en-US" sz="1100"/>
              <a:t>。</a:t>
            </a:r>
            <a:endParaRPr kumimoji="0"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0" lang="ja-JP" altLang="en-US" sz="1100" b="0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「備考」欄は必要に応じて、入力してください。</a:t>
            </a:r>
            <a:endParaRPr kumimoji="1" lang="ja-JP" altLang="en-US" sz="1100"/>
          </a:p>
        </xdr:txBody>
      </xdr: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/>
        </xdr:nvSpPr>
        <xdr:spPr>
          <a:xfrm>
            <a:off x="6566534" y="10107930"/>
            <a:ext cx="1859281" cy="96012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チェックに基づき、入力してください。入力した内容は、翌月月間計画 及び 年間計画</a:t>
            </a:r>
            <a:r>
              <a:rPr kumimoji="1" lang="en-US" altLang="ja-JP" sz="1100"/>
              <a:t>(</a:t>
            </a:r>
            <a:r>
              <a:rPr kumimoji="1" lang="ja-JP" altLang="en-US" sz="1100"/>
              <a:t>チェック後</a:t>
            </a:r>
            <a:r>
              <a:rPr kumimoji="1" lang="en-US" altLang="ja-JP" sz="1100"/>
              <a:t>)</a:t>
            </a:r>
            <a:r>
              <a:rPr kumimoji="1" lang="ja-JP" altLang="en-US" sz="1100"/>
              <a:t>に反映されます。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379095</xdr:colOff>
      <xdr:row>42</xdr:row>
      <xdr:rowOff>373380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GrpSpPr/>
      </xdr:nvGrpSpPr>
      <xdr:grpSpPr>
        <a:xfrm>
          <a:off x="6434667" y="392289"/>
          <a:ext cx="2275628" cy="9887020"/>
          <a:chOff x="6217920" y="426720"/>
          <a:chExt cx="2207895" cy="10721340"/>
        </a:xfrm>
      </xdr:grpSpPr>
      <xdr:sp macro="" textlink="">
        <xdr:nvSpPr>
          <xdr:cNvPr id="11" name="右中かっこ 10"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SpPr/>
        </xdr:nvSpPr>
        <xdr:spPr>
          <a:xfrm>
            <a:off x="6217920" y="426720"/>
            <a:ext cx="266700" cy="950976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右中かっこ 11">
            <a:extLst>
              <a:ext uri="{FF2B5EF4-FFF2-40B4-BE49-F238E27FC236}">
                <a16:creationId xmlns:a16="http://schemas.microsoft.com/office/drawing/2014/main" id="{00000000-0008-0000-0B00-00000C000000}"/>
              </a:ext>
            </a:extLst>
          </xdr:cNvPr>
          <xdr:cNvSpPr/>
        </xdr:nvSpPr>
        <xdr:spPr>
          <a:xfrm>
            <a:off x="6225540" y="10003154"/>
            <a:ext cx="266700" cy="1144906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角丸四角形 12">
            <a:extLst>
              <a:ext uri="{FF2B5EF4-FFF2-40B4-BE49-F238E27FC236}">
                <a16:creationId xmlns:a16="http://schemas.microsoft.com/office/drawing/2014/main" id="{00000000-0008-0000-0B00-00000D000000}"/>
              </a:ext>
            </a:extLst>
          </xdr:cNvPr>
          <xdr:cNvSpPr/>
        </xdr:nvSpPr>
        <xdr:spPr>
          <a:xfrm>
            <a:off x="6581775" y="4290060"/>
            <a:ext cx="1838326" cy="182118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年間計画の内容が自動で反映されますが、</a:t>
            </a:r>
            <a:r>
              <a:rPr kumimoji="1" lang="ja-JP" altLang="en-US" sz="1100">
                <a:solidFill>
                  <a:srgbClr val="FF0000"/>
                </a:solidFill>
              </a:rPr>
              <a:t>前月のチェックに基づき、修正する場合は、直接入力してください</a:t>
            </a:r>
            <a:r>
              <a:rPr kumimoji="1" lang="ja-JP" altLang="en-US" sz="1100"/>
              <a:t>。</a:t>
            </a:r>
            <a:endParaRPr kumimoji="0"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0" lang="ja-JP" altLang="en-US" sz="1100" b="0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「備考」欄は必要に応じて、入力してください。</a:t>
            </a:r>
            <a:endParaRPr kumimoji="1" lang="ja-JP" altLang="en-US" sz="1100"/>
          </a:p>
        </xdr:txBody>
      </xdr:sp>
      <xdr:sp macro="" textlink="">
        <xdr:nvSpPr>
          <xdr:cNvPr id="14" name="角丸四角形 13">
            <a:extLst>
              <a:ext uri="{FF2B5EF4-FFF2-40B4-BE49-F238E27FC236}">
                <a16:creationId xmlns:a16="http://schemas.microsoft.com/office/drawing/2014/main" id="{00000000-0008-0000-0B00-00000E000000}"/>
              </a:ext>
            </a:extLst>
          </xdr:cNvPr>
          <xdr:cNvSpPr/>
        </xdr:nvSpPr>
        <xdr:spPr>
          <a:xfrm>
            <a:off x="6566534" y="10107930"/>
            <a:ext cx="1859281" cy="96012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チェックに基づき、入力してください。入力した内容は、翌月月間計画 及び 年間計画</a:t>
            </a:r>
            <a:r>
              <a:rPr kumimoji="1" lang="en-US" altLang="ja-JP" sz="1100"/>
              <a:t>(</a:t>
            </a:r>
            <a:r>
              <a:rPr kumimoji="1" lang="ja-JP" altLang="en-US" sz="1100"/>
              <a:t>チェック後</a:t>
            </a:r>
            <a:r>
              <a:rPr kumimoji="1" lang="en-US" altLang="ja-JP" sz="1100"/>
              <a:t>)</a:t>
            </a:r>
            <a:r>
              <a:rPr kumimoji="1" lang="ja-JP" altLang="en-US" sz="1100"/>
              <a:t>に反映されます。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379095</xdr:colOff>
      <xdr:row>42</xdr:row>
      <xdr:rowOff>373380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pSpPr/>
      </xdr:nvGrpSpPr>
      <xdr:grpSpPr>
        <a:xfrm>
          <a:off x="6434667" y="392289"/>
          <a:ext cx="2275628" cy="9887020"/>
          <a:chOff x="6217920" y="426720"/>
          <a:chExt cx="2207895" cy="10721340"/>
        </a:xfrm>
      </xdr:grpSpPr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>
            <a:off x="6217920" y="426720"/>
            <a:ext cx="266700" cy="950976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中かっこ 7"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/>
        </xdr:nvSpPr>
        <xdr:spPr>
          <a:xfrm>
            <a:off x="6225540" y="10003154"/>
            <a:ext cx="266700" cy="1144906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SpPr/>
        </xdr:nvSpPr>
        <xdr:spPr>
          <a:xfrm>
            <a:off x="6581775" y="4290060"/>
            <a:ext cx="1838326" cy="182118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年間計画の内容が自動で反映されますが、</a:t>
            </a:r>
            <a:r>
              <a:rPr kumimoji="1" lang="ja-JP" altLang="en-US" sz="1100">
                <a:solidFill>
                  <a:srgbClr val="FF0000"/>
                </a:solidFill>
              </a:rPr>
              <a:t>前月のチェックに基づき、修正する場合は、直接入力してください</a:t>
            </a:r>
            <a:r>
              <a:rPr kumimoji="1" lang="ja-JP" altLang="en-US" sz="1100"/>
              <a:t>。</a:t>
            </a:r>
            <a:endParaRPr kumimoji="0"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0" lang="ja-JP" altLang="en-US" sz="1100" b="0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「備考」欄は必要に応じて、入力してください。</a:t>
            </a:r>
            <a:endParaRPr kumimoji="1" lang="ja-JP" altLang="en-US" sz="1100"/>
          </a:p>
        </xdr:txBody>
      </xdr: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/>
        </xdr:nvSpPr>
        <xdr:spPr>
          <a:xfrm>
            <a:off x="6566534" y="10107930"/>
            <a:ext cx="1859281" cy="96012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チェックに基づき、入力してください。入力した内容は、翌月月間計画 及び 年間計画</a:t>
            </a:r>
            <a:r>
              <a:rPr kumimoji="1" lang="en-US" altLang="ja-JP" sz="1100"/>
              <a:t>(</a:t>
            </a:r>
            <a:r>
              <a:rPr kumimoji="1" lang="ja-JP" altLang="en-US" sz="1100"/>
              <a:t>チェック後</a:t>
            </a:r>
            <a:r>
              <a:rPr kumimoji="1" lang="en-US" altLang="ja-JP" sz="1100"/>
              <a:t>)</a:t>
            </a:r>
            <a:r>
              <a:rPr kumimoji="1" lang="ja-JP" altLang="en-US" sz="1100"/>
              <a:t>に反映されます。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266700</xdr:colOff>
      <xdr:row>39</xdr:row>
      <xdr:rowOff>323850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202680" y="426720"/>
          <a:ext cx="266700" cy="9460230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40</xdr:row>
      <xdr:rowOff>22859</xdr:rowOff>
    </xdr:from>
    <xdr:to>
      <xdr:col>5</xdr:col>
      <xdr:colOff>266700</xdr:colOff>
      <xdr:row>42</xdr:row>
      <xdr:rowOff>384808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202680" y="9989819"/>
          <a:ext cx="266700" cy="116966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379095</xdr:colOff>
      <xdr:row>20</xdr:row>
      <xdr:rowOff>26670</xdr:rowOff>
    </xdr:from>
    <xdr:to>
      <xdr:col>8</xdr:col>
      <xdr:colOff>381001</xdr:colOff>
      <xdr:row>24</xdr:row>
      <xdr:rowOff>198120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6581775" y="4598670"/>
          <a:ext cx="1830706" cy="111633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年間計画の内容が自動で反映されます。</a:t>
          </a:r>
          <a:endParaRPr kumimoji="0" lang="en-US" altLang="ja-JP" sz="1100" b="0" i="0" u="none" strike="noStrike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ja-JP" altLang="en-US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「備考」欄は必要に応じて、入力してください。</a:t>
          </a:r>
          <a:endParaRPr kumimoji="1" lang="ja-JP" altLang="en-US" sz="1100"/>
        </a:p>
      </xdr:txBody>
    </xdr:sp>
    <xdr:clientData/>
  </xdr:twoCellAnchor>
  <xdr:twoCellAnchor>
    <xdr:from>
      <xdr:col>5</xdr:col>
      <xdr:colOff>363854</xdr:colOff>
      <xdr:row>40</xdr:row>
      <xdr:rowOff>133350</xdr:rowOff>
    </xdr:from>
    <xdr:to>
      <xdr:col>8</xdr:col>
      <xdr:colOff>417195</xdr:colOff>
      <xdr:row>42</xdr:row>
      <xdr:rowOff>285750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6566534" y="10100310"/>
          <a:ext cx="1882141" cy="9601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チェックに基づき、入力してください。入力した内容は、翌月月間計画及び年間計画</a:t>
          </a:r>
          <a:r>
            <a:rPr kumimoji="1" lang="en-US" altLang="ja-JP" sz="1100"/>
            <a:t>(</a:t>
          </a:r>
          <a:r>
            <a:rPr kumimoji="1" lang="ja-JP" altLang="en-US" sz="1100"/>
            <a:t>チェック後</a:t>
          </a:r>
          <a:r>
            <a:rPr kumimoji="1" lang="en-US" altLang="ja-JP" sz="1100"/>
            <a:t>)</a:t>
          </a:r>
          <a:r>
            <a:rPr kumimoji="1" lang="ja-JP" altLang="en-US" sz="1100"/>
            <a:t>に反映されます。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</xdr:colOff>
      <xdr:row>2</xdr:row>
      <xdr:rowOff>0</xdr:rowOff>
    </xdr:from>
    <xdr:to>
      <xdr:col>8</xdr:col>
      <xdr:colOff>394335</xdr:colOff>
      <xdr:row>42</xdr:row>
      <xdr:rowOff>373380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6448637" y="392289"/>
          <a:ext cx="2277533" cy="9887020"/>
          <a:chOff x="6217920" y="426720"/>
          <a:chExt cx="2207895" cy="10721340"/>
        </a:xfrm>
      </xdr:grpSpPr>
      <xdr:sp macro="" textlink="">
        <xdr:nvSpPr>
          <xdr:cNvPr id="6" name="右中かっこ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/>
        </xdr:nvSpPr>
        <xdr:spPr>
          <a:xfrm>
            <a:off x="6217920" y="426720"/>
            <a:ext cx="266700" cy="950976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6225540" y="10003154"/>
            <a:ext cx="266700" cy="1144906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角丸四角形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6581775" y="4290060"/>
            <a:ext cx="1838326" cy="182118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年間計画の内容が自動で反映されますが、</a:t>
            </a:r>
            <a:r>
              <a:rPr kumimoji="1" lang="ja-JP" altLang="en-US" sz="1100">
                <a:solidFill>
                  <a:srgbClr val="FF0000"/>
                </a:solidFill>
              </a:rPr>
              <a:t>前月のチェックに基づき、修正する場合は、直接入力してください</a:t>
            </a:r>
            <a:r>
              <a:rPr kumimoji="1" lang="ja-JP" altLang="en-US" sz="1100"/>
              <a:t>。</a:t>
            </a:r>
            <a:endParaRPr kumimoji="0"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0" lang="ja-JP" altLang="en-US" sz="1100" b="0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「備考」欄は必要に応じて、入力してください。</a:t>
            </a:r>
            <a:endParaRPr kumimoji="1" lang="ja-JP" altLang="en-US" sz="1100"/>
          </a:p>
        </xdr:txBody>
      </xdr:sp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6566534" y="10107930"/>
            <a:ext cx="1859281" cy="96012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チェックに基づき、入力してください。入力した内容は、翌月月間計画 及び 年間計画</a:t>
            </a:r>
            <a:r>
              <a:rPr kumimoji="1" lang="en-US" altLang="ja-JP" sz="1100"/>
              <a:t>(</a:t>
            </a:r>
            <a:r>
              <a:rPr kumimoji="1" lang="ja-JP" altLang="en-US" sz="1100"/>
              <a:t>チェック後</a:t>
            </a:r>
            <a:r>
              <a:rPr kumimoji="1" lang="en-US" altLang="ja-JP" sz="1100"/>
              <a:t>)</a:t>
            </a:r>
            <a:r>
              <a:rPr kumimoji="1" lang="ja-JP" altLang="en-US" sz="1100"/>
              <a:t>に反映されます。</a:t>
            </a:r>
            <a:endParaRPr kumimoji="1" lang="en-US" altLang="ja-JP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379095</xdr:colOff>
      <xdr:row>42</xdr:row>
      <xdr:rowOff>373380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6434667" y="392289"/>
          <a:ext cx="2275628" cy="9887020"/>
          <a:chOff x="6217920" y="426720"/>
          <a:chExt cx="2207895" cy="10721340"/>
        </a:xfrm>
      </xdr:grpSpPr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6217920" y="426720"/>
            <a:ext cx="266700" cy="950976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中かっこ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/>
        </xdr:nvSpPr>
        <xdr:spPr>
          <a:xfrm>
            <a:off x="6225540" y="10003154"/>
            <a:ext cx="266700" cy="1144906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6581775" y="4290060"/>
            <a:ext cx="1838326" cy="182118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年間計画の内容が自動で反映されますが、</a:t>
            </a:r>
            <a:r>
              <a:rPr kumimoji="1" lang="ja-JP" altLang="en-US" sz="1100">
                <a:solidFill>
                  <a:srgbClr val="FF0000"/>
                </a:solidFill>
              </a:rPr>
              <a:t>前月のチェックに基づき、修正する場合は、直接入力してください</a:t>
            </a:r>
            <a:r>
              <a:rPr kumimoji="1" lang="ja-JP" altLang="en-US" sz="1100"/>
              <a:t>。</a:t>
            </a:r>
            <a:endParaRPr kumimoji="0"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0" lang="ja-JP" altLang="en-US" sz="1100" b="0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「備考」欄は必要に応じて、入力してください。</a:t>
            </a:r>
            <a:endParaRPr kumimoji="1" lang="ja-JP" altLang="en-US" sz="1100"/>
          </a:p>
        </xdr:txBody>
      </xdr: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/>
        </xdr:nvSpPr>
        <xdr:spPr>
          <a:xfrm>
            <a:off x="6566534" y="10107930"/>
            <a:ext cx="1859281" cy="96012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チェックに基づき、入力してください。入力した内容は、翌月月間計画 及び 年間計画</a:t>
            </a:r>
            <a:r>
              <a:rPr kumimoji="1" lang="en-US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(</a:t>
            </a:r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チェック後</a:t>
            </a:r>
            <a:r>
              <a:rPr kumimoji="1" lang="en-US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)</a:t>
            </a:r>
            <a:r>
              <a:rPr kumimoji="1" lang="ja-JP" altLang="ja-JP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に反映されます。</a:t>
            </a:r>
            <a:endParaRPr lang="ja-JP" altLang="ja-JP">
              <a:effectLst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379095</xdr:colOff>
      <xdr:row>42</xdr:row>
      <xdr:rowOff>373380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6434667" y="392289"/>
          <a:ext cx="2275628" cy="9887020"/>
          <a:chOff x="6217920" y="426720"/>
          <a:chExt cx="2207895" cy="10721340"/>
        </a:xfrm>
      </xdr:grpSpPr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>
            <a:off x="6217920" y="426720"/>
            <a:ext cx="266700" cy="950976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中かっこ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/>
        </xdr:nvSpPr>
        <xdr:spPr>
          <a:xfrm>
            <a:off x="6225540" y="10003154"/>
            <a:ext cx="266700" cy="1144906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>
          <a:xfrm>
            <a:off x="6581775" y="4290060"/>
            <a:ext cx="1838326" cy="182118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年間計画の内容が自動で反映されますが、</a:t>
            </a:r>
            <a:r>
              <a:rPr kumimoji="1" lang="ja-JP" altLang="en-US" sz="1100">
                <a:solidFill>
                  <a:srgbClr val="FF0000"/>
                </a:solidFill>
              </a:rPr>
              <a:t>前月のチェックに基づき、修正する場合は、直接入力してください</a:t>
            </a:r>
            <a:r>
              <a:rPr kumimoji="1" lang="ja-JP" altLang="en-US" sz="1100"/>
              <a:t>。</a:t>
            </a:r>
            <a:endParaRPr kumimoji="0"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0" lang="ja-JP" altLang="en-US" sz="1100" b="0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「備考」欄は必要に応じて、入力してください。</a:t>
            </a:r>
            <a:endParaRPr kumimoji="1" lang="ja-JP" altLang="en-US" sz="1100"/>
          </a:p>
        </xdr:txBody>
      </xdr: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>
          <a:xfrm>
            <a:off x="6566534" y="10107930"/>
            <a:ext cx="1859281" cy="96012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チェックに基づき、入力してください。入力した内容は、翌月月間計画 及び 年間計画</a:t>
            </a:r>
            <a:r>
              <a:rPr kumimoji="1" lang="en-US" altLang="ja-JP" sz="1100"/>
              <a:t>(</a:t>
            </a:r>
            <a:r>
              <a:rPr kumimoji="1" lang="ja-JP" altLang="en-US" sz="1100"/>
              <a:t>チェック後</a:t>
            </a:r>
            <a:r>
              <a:rPr kumimoji="1" lang="en-US" altLang="ja-JP" sz="1100"/>
              <a:t>)</a:t>
            </a:r>
            <a:r>
              <a:rPr kumimoji="1" lang="ja-JP" altLang="en-US" sz="1100"/>
              <a:t>に反映されます。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379095</xdr:colOff>
      <xdr:row>42</xdr:row>
      <xdr:rowOff>373380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6434667" y="392289"/>
          <a:ext cx="2275628" cy="9887020"/>
          <a:chOff x="6217920" y="426720"/>
          <a:chExt cx="2207895" cy="10721340"/>
        </a:xfrm>
      </xdr:grpSpPr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/>
        </xdr:nvSpPr>
        <xdr:spPr>
          <a:xfrm>
            <a:off x="6217920" y="426720"/>
            <a:ext cx="266700" cy="950976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中かっこ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6225540" y="10003154"/>
            <a:ext cx="266700" cy="1144906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>
            <a:off x="6581775" y="4290060"/>
            <a:ext cx="1838326" cy="182118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年間計画の内容が自動で反映されますが、</a:t>
            </a:r>
            <a:r>
              <a:rPr kumimoji="1" lang="ja-JP" altLang="en-US" sz="1100">
                <a:solidFill>
                  <a:srgbClr val="FF0000"/>
                </a:solidFill>
              </a:rPr>
              <a:t>前月のチェックに基づき、修正する場合は、直接入力してください</a:t>
            </a:r>
            <a:r>
              <a:rPr kumimoji="1" lang="ja-JP" altLang="en-US" sz="1100"/>
              <a:t>。</a:t>
            </a:r>
            <a:endParaRPr kumimoji="0"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0" lang="ja-JP" altLang="en-US" sz="1100" b="0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「備考」欄は必要に応じて、入力してください。</a:t>
            </a:r>
            <a:endParaRPr kumimoji="1" lang="ja-JP" altLang="en-US" sz="1100"/>
          </a:p>
        </xdr:txBody>
      </xdr: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/>
        </xdr:nvSpPr>
        <xdr:spPr>
          <a:xfrm>
            <a:off x="6566534" y="10107930"/>
            <a:ext cx="1859281" cy="96012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チェックに基づき、入力してください。入力した内容は、翌月月間計画 及び 年間計画</a:t>
            </a:r>
            <a:r>
              <a:rPr kumimoji="1" lang="en-US" altLang="ja-JP" sz="1100"/>
              <a:t>(</a:t>
            </a:r>
            <a:r>
              <a:rPr kumimoji="1" lang="ja-JP" altLang="en-US" sz="1100"/>
              <a:t>チェック後</a:t>
            </a:r>
            <a:r>
              <a:rPr kumimoji="1" lang="en-US" altLang="ja-JP" sz="1100"/>
              <a:t>)</a:t>
            </a:r>
            <a:r>
              <a:rPr kumimoji="1" lang="ja-JP" altLang="en-US" sz="1100"/>
              <a:t>に反映されます。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379095</xdr:colOff>
      <xdr:row>42</xdr:row>
      <xdr:rowOff>373380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pSpPr/>
      </xdr:nvGrpSpPr>
      <xdr:grpSpPr>
        <a:xfrm>
          <a:off x="6434667" y="392289"/>
          <a:ext cx="2275628" cy="9887020"/>
          <a:chOff x="6217920" y="426720"/>
          <a:chExt cx="2207895" cy="10721340"/>
        </a:xfrm>
      </xdr:grpSpPr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>
            <a:off x="6217920" y="426720"/>
            <a:ext cx="266700" cy="950976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中かっこ 7">
            <a:extLst>
              <a:ext uri="{FF2B5EF4-FFF2-40B4-BE49-F238E27FC236}">
                <a16:creationId xmlns:a16="http://schemas.microsoft.com/office/drawing/2014/main" id="{00000000-0008-0000-0600-000008000000}"/>
              </a:ext>
            </a:extLst>
          </xdr:cNvPr>
          <xdr:cNvSpPr/>
        </xdr:nvSpPr>
        <xdr:spPr>
          <a:xfrm>
            <a:off x="6225540" y="10003154"/>
            <a:ext cx="266700" cy="1144906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/>
        </xdr:nvSpPr>
        <xdr:spPr>
          <a:xfrm>
            <a:off x="6581775" y="4290060"/>
            <a:ext cx="1838326" cy="182118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年間計画の内容が自動で反映されますが、</a:t>
            </a:r>
            <a:r>
              <a:rPr kumimoji="1" lang="ja-JP" altLang="en-US" sz="1100">
                <a:solidFill>
                  <a:srgbClr val="FF0000"/>
                </a:solidFill>
              </a:rPr>
              <a:t>前月のチェックに基づき、修正する場合は、直接入力してください</a:t>
            </a:r>
            <a:r>
              <a:rPr kumimoji="1" lang="ja-JP" altLang="en-US" sz="1100"/>
              <a:t>。</a:t>
            </a:r>
            <a:endParaRPr kumimoji="0"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0" lang="ja-JP" altLang="en-US" sz="1100" b="0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「備考」欄は必要に応じて、入力してください。</a:t>
            </a:r>
            <a:endParaRPr kumimoji="1" lang="ja-JP" altLang="en-US" sz="1100"/>
          </a:p>
        </xdr:txBody>
      </xdr: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/>
        </xdr:nvSpPr>
        <xdr:spPr>
          <a:xfrm>
            <a:off x="6566534" y="10107930"/>
            <a:ext cx="1859281" cy="96012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チェックに基づき、入力してください。入力した内容は、翌月月間計画 及び 年間計画</a:t>
            </a:r>
            <a:r>
              <a:rPr kumimoji="1" lang="en-US" altLang="ja-JP" sz="1100"/>
              <a:t>(</a:t>
            </a:r>
            <a:r>
              <a:rPr kumimoji="1" lang="ja-JP" altLang="en-US" sz="1100"/>
              <a:t>チェック後</a:t>
            </a:r>
            <a:r>
              <a:rPr kumimoji="1" lang="en-US" altLang="ja-JP" sz="1100"/>
              <a:t>)</a:t>
            </a:r>
            <a:r>
              <a:rPr kumimoji="1" lang="ja-JP" altLang="en-US" sz="1100"/>
              <a:t>に反映されます。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379095</xdr:colOff>
      <xdr:row>42</xdr:row>
      <xdr:rowOff>373380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/>
      </xdr:nvGrpSpPr>
      <xdr:grpSpPr>
        <a:xfrm>
          <a:off x="6434667" y="392289"/>
          <a:ext cx="2275628" cy="9887020"/>
          <a:chOff x="6217920" y="426720"/>
          <a:chExt cx="2207895" cy="10721340"/>
        </a:xfrm>
      </xdr:grpSpPr>
      <xdr:sp macro="" textlink="">
        <xdr:nvSpPr>
          <xdr:cNvPr id="11" name="右中かっこ 10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/>
        </xdr:nvSpPr>
        <xdr:spPr>
          <a:xfrm>
            <a:off x="6217920" y="426720"/>
            <a:ext cx="266700" cy="950976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右中かっこ 1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SpPr/>
        </xdr:nvSpPr>
        <xdr:spPr>
          <a:xfrm>
            <a:off x="6225540" y="10003154"/>
            <a:ext cx="266700" cy="1144906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角丸四角形 12">
            <a:extLst>
              <a:ext uri="{FF2B5EF4-FFF2-40B4-BE49-F238E27FC236}">
                <a16:creationId xmlns:a16="http://schemas.microsoft.com/office/drawing/2014/main" id="{00000000-0008-0000-0700-00000D000000}"/>
              </a:ext>
            </a:extLst>
          </xdr:cNvPr>
          <xdr:cNvSpPr/>
        </xdr:nvSpPr>
        <xdr:spPr>
          <a:xfrm>
            <a:off x="6581775" y="4290060"/>
            <a:ext cx="1838326" cy="182118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年間計画の内容が自動で反映されますが、</a:t>
            </a:r>
            <a:r>
              <a:rPr kumimoji="1" lang="ja-JP" altLang="en-US" sz="1100">
                <a:solidFill>
                  <a:srgbClr val="FF0000"/>
                </a:solidFill>
              </a:rPr>
              <a:t>前月のチェックに基づき、修正する場合は、直接入力してください</a:t>
            </a:r>
            <a:r>
              <a:rPr kumimoji="1" lang="ja-JP" altLang="en-US" sz="1100"/>
              <a:t>。</a:t>
            </a:r>
            <a:endParaRPr kumimoji="0"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0" lang="ja-JP" altLang="en-US" sz="1100" b="0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「備考」欄は必要に応じて、入力してください。</a:t>
            </a:r>
            <a:endParaRPr kumimoji="1" lang="ja-JP" altLang="en-US" sz="1100"/>
          </a:p>
        </xdr:txBody>
      </xdr:sp>
      <xdr:sp macro="" textlink="">
        <xdr:nvSpPr>
          <xdr:cNvPr id="14" name="角丸四角形 13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/>
        </xdr:nvSpPr>
        <xdr:spPr>
          <a:xfrm>
            <a:off x="6566534" y="10107930"/>
            <a:ext cx="1859281" cy="96012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チェックに基づき、入力してください。入力した内容は、翌月月間計画 及び 年間計画</a:t>
            </a:r>
            <a:r>
              <a:rPr kumimoji="1" lang="en-US" altLang="ja-JP" sz="1100"/>
              <a:t>(</a:t>
            </a:r>
            <a:r>
              <a:rPr kumimoji="1" lang="ja-JP" altLang="en-US" sz="1100"/>
              <a:t>チェック後</a:t>
            </a:r>
            <a:r>
              <a:rPr kumimoji="1" lang="en-US" altLang="ja-JP" sz="1100"/>
              <a:t>)</a:t>
            </a:r>
            <a:r>
              <a:rPr kumimoji="1" lang="ja-JP" altLang="en-US" sz="1100"/>
              <a:t>に反映されます。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379095</xdr:colOff>
      <xdr:row>42</xdr:row>
      <xdr:rowOff>373380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pSpPr/>
      </xdr:nvGrpSpPr>
      <xdr:grpSpPr>
        <a:xfrm>
          <a:off x="6434667" y="392289"/>
          <a:ext cx="2275628" cy="9887020"/>
          <a:chOff x="6217920" y="426720"/>
          <a:chExt cx="2207895" cy="10721340"/>
        </a:xfrm>
      </xdr:grpSpPr>
      <xdr:sp macro="" textlink="">
        <xdr:nvSpPr>
          <xdr:cNvPr id="7" name="右中かっこ 6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/>
        </xdr:nvSpPr>
        <xdr:spPr>
          <a:xfrm>
            <a:off x="6217920" y="426720"/>
            <a:ext cx="266700" cy="9509760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右中かっこ 7"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/>
        </xdr:nvSpPr>
        <xdr:spPr>
          <a:xfrm>
            <a:off x="6225540" y="10003154"/>
            <a:ext cx="266700" cy="1144906"/>
          </a:xfrm>
          <a:prstGeom prst="rightBrac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角丸四角形 8"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/>
        </xdr:nvSpPr>
        <xdr:spPr>
          <a:xfrm>
            <a:off x="6581775" y="4290060"/>
            <a:ext cx="1838326" cy="182118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年間計画の内容が自動で反映されますが、</a:t>
            </a:r>
            <a:r>
              <a:rPr kumimoji="1" lang="ja-JP" altLang="en-US" sz="1100">
                <a:solidFill>
                  <a:srgbClr val="FF0000"/>
                </a:solidFill>
              </a:rPr>
              <a:t>前月のチェックに基づき、修正する場合は、直接入力してください</a:t>
            </a:r>
            <a:r>
              <a:rPr kumimoji="1" lang="ja-JP" altLang="en-US" sz="1100"/>
              <a:t>。</a:t>
            </a:r>
            <a:endParaRPr kumimoji="0" lang="en-US" altLang="ja-JP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0" lang="ja-JP" altLang="en-US" sz="1100" b="0" i="0" u="none" strike="noStrike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「備考」欄は必要に応じて、入力してください。</a:t>
            </a:r>
            <a:endParaRPr kumimoji="1" lang="ja-JP" altLang="en-US" sz="1100"/>
          </a:p>
        </xdr:txBody>
      </xdr:sp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/>
        </xdr:nvSpPr>
        <xdr:spPr>
          <a:xfrm>
            <a:off x="6566534" y="10107930"/>
            <a:ext cx="1859281" cy="960120"/>
          </a:xfrm>
          <a:prstGeom prst="roundRect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チェックに基づき、入力してください。入力した内容は、翌月月間計画 及び 年間計画</a:t>
            </a:r>
            <a:r>
              <a:rPr kumimoji="1" lang="en-US" altLang="ja-JP" sz="1100"/>
              <a:t>(</a:t>
            </a:r>
            <a:r>
              <a:rPr kumimoji="1" lang="ja-JP" altLang="en-US" sz="1100"/>
              <a:t>チェック後</a:t>
            </a:r>
            <a:r>
              <a:rPr kumimoji="1" lang="en-US" altLang="ja-JP" sz="1100"/>
              <a:t>)</a:t>
            </a:r>
            <a:r>
              <a:rPr kumimoji="1" lang="ja-JP" altLang="en-US" sz="1100"/>
              <a:t>に反映されます。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rgbClr val="FFC000"/>
        </a:solidFill>
        <a:ln w="9525" cmpd="sng">
          <a:solidFill>
            <a:srgbClr val="FFC000"/>
          </a:solidFill>
        </a:ln>
      </a:spPr>
      <a:bodyPr vertOverflow="clip" horzOverflow="clip" wrap="square" rtlCol="0" anchor="t"/>
      <a:lstStyle>
        <a:defPPr marL="171450" indent="-171450">
          <a:buFont typeface="Arial" panose="020B0604020202020204" pitchFamily="34" charset="0"/>
          <a:buChar char="•"/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CF71"/>
  <sheetViews>
    <sheetView tabSelected="1" view="pageBreakPreview" zoomScale="55" zoomScaleNormal="100" zoomScaleSheetLayoutView="55" workbookViewId="0">
      <pane xSplit="1" ySplit="3" topLeftCell="AB4" activePane="bottomRight" state="frozen"/>
      <selection pane="topRight" activeCell="C1" sqref="C1"/>
      <selection pane="bottomLeft" activeCell="A4" sqref="A4"/>
      <selection pane="bottomRight" activeCell="BK26" sqref="BK26:BK28"/>
    </sheetView>
  </sheetViews>
  <sheetFormatPr defaultColWidth="9" defaultRowHeight="16.2" x14ac:dyDescent="0.2"/>
  <cols>
    <col min="1" max="1" width="4.88671875" style="97" bestFit="1" customWidth="1"/>
    <col min="2" max="2" width="4.109375" style="3" bestFit="1" customWidth="1"/>
    <col min="3" max="5" width="6.88671875" style="3" customWidth="1"/>
    <col min="6" max="7" width="6.88671875" style="1" customWidth="1"/>
    <col min="8" max="8" width="4.44140625" style="3" customWidth="1"/>
    <col min="9" max="9" width="4.33203125" style="3" bestFit="1" customWidth="1"/>
    <col min="10" max="12" width="6.88671875" style="3" customWidth="1"/>
    <col min="13" max="14" width="6.88671875" style="1" customWidth="1"/>
    <col min="15" max="15" width="4.44140625" style="3" bestFit="1" customWidth="1"/>
    <col min="16" max="16" width="4.33203125" style="3" bestFit="1" customWidth="1"/>
    <col min="17" max="19" width="6.88671875" style="3" customWidth="1"/>
    <col min="20" max="21" width="6.88671875" style="1" customWidth="1"/>
    <col min="22" max="22" width="4.44140625" style="3" bestFit="1" customWidth="1"/>
    <col min="23" max="23" width="4.33203125" style="3" bestFit="1" customWidth="1"/>
    <col min="24" max="26" width="6.88671875" style="3" customWidth="1"/>
    <col min="27" max="28" width="6.88671875" style="1" customWidth="1"/>
    <col min="29" max="29" width="4.44140625" style="3" bestFit="1" customWidth="1"/>
    <col min="30" max="30" width="4.33203125" style="3" bestFit="1" customWidth="1"/>
    <col min="31" max="33" width="6.88671875" style="3" customWidth="1"/>
    <col min="34" max="35" width="6.88671875" style="1" customWidth="1"/>
    <col min="36" max="36" width="4.21875" style="3" bestFit="1" customWidth="1"/>
    <col min="37" max="37" width="4.109375" style="3" bestFit="1" customWidth="1"/>
    <col min="38" max="40" width="6.88671875" style="3" customWidth="1"/>
    <col min="41" max="42" width="6.88671875" style="1" customWidth="1"/>
    <col min="43" max="43" width="4.21875" style="3" bestFit="1" customWidth="1"/>
    <col min="44" max="44" width="4.109375" style="3" bestFit="1" customWidth="1"/>
    <col min="45" max="47" width="6.88671875" style="3" customWidth="1"/>
    <col min="48" max="49" width="6.88671875" style="1" customWidth="1"/>
    <col min="50" max="50" width="4.21875" style="3" bestFit="1" customWidth="1"/>
    <col min="51" max="51" width="4.109375" style="3" bestFit="1" customWidth="1"/>
    <col min="52" max="54" width="6.88671875" style="3" customWidth="1"/>
    <col min="55" max="56" width="6.88671875" style="1" customWidth="1"/>
    <col min="57" max="57" width="4.21875" style="3" bestFit="1" customWidth="1"/>
    <col min="58" max="58" width="4.109375" style="3" bestFit="1" customWidth="1"/>
    <col min="59" max="61" width="6.88671875" style="3" customWidth="1"/>
    <col min="62" max="63" width="6.88671875" style="1" customWidth="1"/>
    <col min="64" max="64" width="4.21875" style="3" bestFit="1" customWidth="1"/>
    <col min="65" max="65" width="4.109375" style="3" bestFit="1" customWidth="1"/>
    <col min="66" max="68" width="6.88671875" style="3" customWidth="1"/>
    <col min="69" max="70" width="6.88671875" style="1" customWidth="1"/>
    <col min="71" max="71" width="4.21875" style="3" bestFit="1" customWidth="1"/>
    <col min="72" max="72" width="4.109375" style="3" bestFit="1" customWidth="1"/>
    <col min="73" max="75" width="6.88671875" style="3" customWidth="1"/>
    <col min="76" max="77" width="6.88671875" style="1" customWidth="1"/>
    <col min="78" max="78" width="4.21875" style="3" bestFit="1" customWidth="1"/>
    <col min="79" max="79" width="4.109375" style="3" bestFit="1" customWidth="1"/>
    <col min="80" max="82" width="6.88671875" style="3" customWidth="1"/>
    <col min="83" max="84" width="6.88671875" style="1" customWidth="1"/>
    <col min="85" max="16384" width="9" style="1"/>
  </cols>
  <sheetData>
    <row r="1" spans="1:84" ht="89.25" customHeight="1" thickBot="1" x14ac:dyDescent="0.25">
      <c r="A1" s="27" t="s">
        <v>187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4"/>
      <c r="P1" s="4"/>
      <c r="Q1" s="7"/>
      <c r="R1" s="7"/>
      <c r="S1" s="7"/>
      <c r="T1" s="7"/>
      <c r="U1" s="7"/>
      <c r="W1" s="20"/>
      <c r="X1" s="7"/>
      <c r="Y1" s="7"/>
      <c r="Z1" s="7"/>
      <c r="AA1" s="7"/>
      <c r="AB1" s="7"/>
      <c r="AC1" s="103"/>
      <c r="AD1" s="103"/>
      <c r="AE1" s="103"/>
      <c r="AF1" s="103"/>
      <c r="AG1" s="103"/>
      <c r="AH1" s="103"/>
      <c r="AI1" s="103"/>
      <c r="AJ1" s="202" t="s">
        <v>120</v>
      </c>
      <c r="AK1" s="202"/>
      <c r="AL1" s="202"/>
      <c r="AM1" s="202"/>
      <c r="AN1" s="202"/>
      <c r="AO1" s="202"/>
      <c r="AP1" s="202"/>
      <c r="AQ1" s="202"/>
      <c r="AR1" s="202"/>
      <c r="AS1" s="202"/>
      <c r="AT1" s="5"/>
      <c r="AU1" s="5"/>
      <c r="AV1" s="107" t="s">
        <v>182</v>
      </c>
      <c r="AW1" s="5"/>
      <c r="AX1" s="107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</row>
    <row r="2" spans="1:84" s="19" customFormat="1" ht="30.75" customHeight="1" thickBot="1" x14ac:dyDescent="0.25">
      <c r="A2" s="203" t="s">
        <v>25</v>
      </c>
      <c r="B2" s="204"/>
      <c r="C2" s="204"/>
      <c r="D2" s="204"/>
      <c r="E2" s="204"/>
      <c r="F2" s="204"/>
      <c r="G2" s="204"/>
      <c r="H2" s="203" t="s">
        <v>26</v>
      </c>
      <c r="I2" s="204"/>
      <c r="J2" s="204"/>
      <c r="K2" s="204"/>
      <c r="L2" s="204"/>
      <c r="M2" s="204"/>
      <c r="N2" s="204"/>
      <c r="O2" s="203" t="s">
        <v>27</v>
      </c>
      <c r="P2" s="204"/>
      <c r="Q2" s="204"/>
      <c r="R2" s="204"/>
      <c r="S2" s="204"/>
      <c r="T2" s="204"/>
      <c r="U2" s="204"/>
      <c r="V2" s="203" t="s">
        <v>28</v>
      </c>
      <c r="W2" s="204"/>
      <c r="X2" s="204"/>
      <c r="Y2" s="204"/>
      <c r="Z2" s="204"/>
      <c r="AA2" s="204"/>
      <c r="AB2" s="204"/>
      <c r="AC2" s="203" t="s">
        <v>29</v>
      </c>
      <c r="AD2" s="204"/>
      <c r="AE2" s="204"/>
      <c r="AF2" s="204"/>
      <c r="AG2" s="204"/>
      <c r="AH2" s="204"/>
      <c r="AI2" s="204"/>
      <c r="AJ2" s="203" t="s">
        <v>30</v>
      </c>
      <c r="AK2" s="204"/>
      <c r="AL2" s="204"/>
      <c r="AM2" s="204"/>
      <c r="AN2" s="204"/>
      <c r="AO2" s="204"/>
      <c r="AP2" s="204"/>
      <c r="AQ2" s="203" t="s">
        <v>31</v>
      </c>
      <c r="AR2" s="204"/>
      <c r="AS2" s="204"/>
      <c r="AT2" s="204"/>
      <c r="AU2" s="204"/>
      <c r="AV2" s="204"/>
      <c r="AW2" s="205"/>
      <c r="AX2" s="203" t="s">
        <v>32</v>
      </c>
      <c r="AY2" s="204"/>
      <c r="AZ2" s="204"/>
      <c r="BA2" s="204"/>
      <c r="BB2" s="204"/>
      <c r="BC2" s="204"/>
      <c r="BD2" s="204"/>
      <c r="BE2" s="203" t="s">
        <v>33</v>
      </c>
      <c r="BF2" s="204"/>
      <c r="BG2" s="204"/>
      <c r="BH2" s="204"/>
      <c r="BI2" s="204"/>
      <c r="BJ2" s="204"/>
      <c r="BK2" s="204"/>
      <c r="BL2" s="203" t="s">
        <v>34</v>
      </c>
      <c r="BM2" s="204"/>
      <c r="BN2" s="204"/>
      <c r="BO2" s="204"/>
      <c r="BP2" s="204"/>
      <c r="BQ2" s="204"/>
      <c r="BR2" s="204"/>
      <c r="BS2" s="203" t="s">
        <v>35</v>
      </c>
      <c r="BT2" s="204"/>
      <c r="BU2" s="204"/>
      <c r="BV2" s="204"/>
      <c r="BW2" s="204"/>
      <c r="BX2" s="204"/>
      <c r="BY2" s="204"/>
      <c r="BZ2" s="203" t="s">
        <v>36</v>
      </c>
      <c r="CA2" s="204"/>
      <c r="CB2" s="204"/>
      <c r="CC2" s="204"/>
      <c r="CD2" s="204"/>
      <c r="CE2" s="204"/>
      <c r="CF2" s="204"/>
    </row>
    <row r="3" spans="1:84" s="18" customFormat="1" ht="21" x14ac:dyDescent="0.2">
      <c r="A3" s="94" t="s">
        <v>9</v>
      </c>
      <c r="B3" s="17" t="s">
        <v>24</v>
      </c>
      <c r="C3" s="84" t="s">
        <v>74</v>
      </c>
      <c r="D3" s="84" t="s">
        <v>75</v>
      </c>
      <c r="E3" s="91" t="s">
        <v>73</v>
      </c>
      <c r="F3" s="87" t="s">
        <v>76</v>
      </c>
      <c r="G3" s="85" t="s">
        <v>104</v>
      </c>
      <c r="H3" s="16" t="s">
        <v>9</v>
      </c>
      <c r="I3" s="17" t="s">
        <v>24</v>
      </c>
      <c r="J3" s="84" t="s">
        <v>74</v>
      </c>
      <c r="K3" s="84" t="s">
        <v>75</v>
      </c>
      <c r="L3" s="91" t="s">
        <v>73</v>
      </c>
      <c r="M3" s="87" t="s">
        <v>76</v>
      </c>
      <c r="N3" s="85" t="s">
        <v>104</v>
      </c>
      <c r="O3" s="16" t="s">
        <v>9</v>
      </c>
      <c r="P3" s="17" t="s">
        <v>24</v>
      </c>
      <c r="Q3" s="84" t="s">
        <v>74</v>
      </c>
      <c r="R3" s="84" t="s">
        <v>75</v>
      </c>
      <c r="S3" s="91" t="s">
        <v>73</v>
      </c>
      <c r="T3" s="87" t="s">
        <v>76</v>
      </c>
      <c r="U3" s="85" t="s">
        <v>104</v>
      </c>
      <c r="V3" s="16" t="s">
        <v>9</v>
      </c>
      <c r="W3" s="17" t="s">
        <v>24</v>
      </c>
      <c r="X3" s="84" t="s">
        <v>74</v>
      </c>
      <c r="Y3" s="84" t="s">
        <v>75</v>
      </c>
      <c r="Z3" s="86" t="s">
        <v>73</v>
      </c>
      <c r="AA3" s="91" t="s">
        <v>76</v>
      </c>
      <c r="AB3" s="85" t="s">
        <v>104</v>
      </c>
      <c r="AC3" s="16" t="s">
        <v>9</v>
      </c>
      <c r="AD3" s="17" t="s">
        <v>24</v>
      </c>
      <c r="AE3" s="84" t="s">
        <v>74</v>
      </c>
      <c r="AF3" s="84" t="s">
        <v>75</v>
      </c>
      <c r="AG3" s="91" t="s">
        <v>73</v>
      </c>
      <c r="AH3" s="87" t="s">
        <v>76</v>
      </c>
      <c r="AI3" s="85" t="s">
        <v>104</v>
      </c>
      <c r="AJ3" s="16" t="s">
        <v>9</v>
      </c>
      <c r="AK3" s="17" t="s">
        <v>24</v>
      </c>
      <c r="AL3" s="84" t="s">
        <v>74</v>
      </c>
      <c r="AM3" s="84" t="s">
        <v>75</v>
      </c>
      <c r="AN3" s="91" t="s">
        <v>73</v>
      </c>
      <c r="AO3" s="87" t="s">
        <v>76</v>
      </c>
      <c r="AP3" s="85" t="s">
        <v>104</v>
      </c>
      <c r="AQ3" s="108" t="s">
        <v>9</v>
      </c>
      <c r="AR3" s="109" t="s">
        <v>24</v>
      </c>
      <c r="AS3" s="91" t="s">
        <v>74</v>
      </c>
      <c r="AT3" s="91" t="s">
        <v>75</v>
      </c>
      <c r="AU3" s="91" t="s">
        <v>73</v>
      </c>
      <c r="AV3" s="87" t="s">
        <v>76</v>
      </c>
      <c r="AW3" s="85" t="s">
        <v>104</v>
      </c>
      <c r="AX3" s="108" t="s">
        <v>8</v>
      </c>
      <c r="AY3" s="17" t="s">
        <v>24</v>
      </c>
      <c r="AZ3" s="84" t="s">
        <v>74</v>
      </c>
      <c r="BA3" s="84" t="s">
        <v>75</v>
      </c>
      <c r="BB3" s="86" t="s">
        <v>73</v>
      </c>
      <c r="BC3" s="91" t="s">
        <v>76</v>
      </c>
      <c r="BD3" s="85" t="s">
        <v>104</v>
      </c>
      <c r="BE3" s="16" t="s">
        <v>9</v>
      </c>
      <c r="BF3" s="17" t="s">
        <v>24</v>
      </c>
      <c r="BG3" s="84" t="s">
        <v>74</v>
      </c>
      <c r="BH3" s="84" t="s">
        <v>75</v>
      </c>
      <c r="BI3" s="86" t="s">
        <v>73</v>
      </c>
      <c r="BJ3" s="91" t="s">
        <v>76</v>
      </c>
      <c r="BK3" s="85" t="s">
        <v>104</v>
      </c>
      <c r="BL3" s="16" t="s">
        <v>9</v>
      </c>
      <c r="BM3" s="17" t="s">
        <v>24</v>
      </c>
      <c r="BN3" s="84" t="s">
        <v>74</v>
      </c>
      <c r="BO3" s="84" t="s">
        <v>75</v>
      </c>
      <c r="BP3" s="86" t="s">
        <v>73</v>
      </c>
      <c r="BQ3" s="91" t="s">
        <v>76</v>
      </c>
      <c r="BR3" s="85" t="s">
        <v>104</v>
      </c>
      <c r="BS3" s="94" t="s">
        <v>9</v>
      </c>
      <c r="BT3" s="17" t="s">
        <v>24</v>
      </c>
      <c r="BU3" s="84" t="s">
        <v>74</v>
      </c>
      <c r="BV3" s="84" t="s">
        <v>75</v>
      </c>
      <c r="BW3" s="86" t="s">
        <v>73</v>
      </c>
      <c r="BX3" s="91" t="s">
        <v>76</v>
      </c>
      <c r="BY3" s="85" t="s">
        <v>104</v>
      </c>
      <c r="BZ3" s="16" t="s">
        <v>9</v>
      </c>
      <c r="CA3" s="17" t="s">
        <v>24</v>
      </c>
      <c r="CB3" s="84" t="s">
        <v>74</v>
      </c>
      <c r="CC3" s="84" t="s">
        <v>75</v>
      </c>
      <c r="CD3" s="86" t="s">
        <v>73</v>
      </c>
      <c r="CE3" s="91" t="s">
        <v>76</v>
      </c>
      <c r="CF3" s="85" t="s">
        <v>104</v>
      </c>
    </row>
    <row r="4" spans="1:84" ht="52.5" customHeight="1" x14ac:dyDescent="0.2">
      <c r="A4" s="95">
        <v>1</v>
      </c>
      <c r="B4" s="2" t="s">
        <v>4</v>
      </c>
      <c r="C4" s="2"/>
      <c r="D4" s="57"/>
      <c r="E4" s="57"/>
      <c r="F4" s="57"/>
      <c r="G4" s="139"/>
      <c r="H4" s="11">
        <v>1</v>
      </c>
      <c r="I4" s="12" t="s">
        <v>8</v>
      </c>
      <c r="J4" s="2"/>
      <c r="K4" s="57"/>
      <c r="L4" s="154"/>
      <c r="M4" s="57"/>
      <c r="N4" s="165"/>
      <c r="O4" s="95">
        <v>1</v>
      </c>
      <c r="P4" s="2" t="s">
        <v>0</v>
      </c>
      <c r="Q4" s="2"/>
      <c r="R4" s="57"/>
      <c r="S4" s="57"/>
      <c r="T4" s="57"/>
      <c r="U4" s="152"/>
      <c r="V4" s="95">
        <v>1</v>
      </c>
      <c r="W4" s="2" t="s">
        <v>4</v>
      </c>
      <c r="X4" s="2"/>
      <c r="Y4" s="112" t="s">
        <v>118</v>
      </c>
      <c r="Z4" s="57"/>
      <c r="AA4" s="57"/>
      <c r="AB4" s="152"/>
      <c r="AC4" s="95">
        <v>1</v>
      </c>
      <c r="AD4" s="128" t="s">
        <v>10</v>
      </c>
      <c r="AE4" s="57"/>
      <c r="AF4" s="211"/>
      <c r="AG4" s="57"/>
      <c r="AH4" s="209" t="s">
        <v>137</v>
      </c>
      <c r="AI4" s="58"/>
      <c r="AJ4" s="95">
        <v>1</v>
      </c>
      <c r="AK4" s="2" t="s">
        <v>2</v>
      </c>
      <c r="AL4" s="2"/>
      <c r="AM4" s="57"/>
      <c r="AN4" s="57"/>
      <c r="AO4" s="57"/>
      <c r="AP4" s="256" t="s">
        <v>88</v>
      </c>
      <c r="AQ4" s="11">
        <v>1</v>
      </c>
      <c r="AR4" s="12" t="s">
        <v>6</v>
      </c>
      <c r="AS4" s="2"/>
      <c r="AT4" s="57"/>
      <c r="AU4" s="57"/>
      <c r="AV4" s="57"/>
      <c r="AW4" s="58"/>
      <c r="AX4" s="95">
        <v>1</v>
      </c>
      <c r="AY4" s="89" t="s">
        <v>11</v>
      </c>
      <c r="AZ4" s="2"/>
      <c r="BA4" s="57"/>
      <c r="BB4" s="57"/>
      <c r="BC4" s="57"/>
      <c r="BD4" s="139" t="s">
        <v>123</v>
      </c>
      <c r="BE4" s="95">
        <v>1</v>
      </c>
      <c r="BF4" s="2" t="s">
        <v>2</v>
      </c>
      <c r="BG4" s="2"/>
      <c r="BH4" s="57"/>
      <c r="BI4" s="57"/>
      <c r="BJ4" s="57"/>
      <c r="BK4" s="58"/>
      <c r="BL4" s="11">
        <v>1</v>
      </c>
      <c r="BM4" s="12" t="s">
        <v>8</v>
      </c>
      <c r="BN4" s="2"/>
      <c r="BO4" s="57"/>
      <c r="BP4" s="57"/>
      <c r="BQ4" s="57"/>
      <c r="BR4" s="256" t="s">
        <v>115</v>
      </c>
      <c r="BS4" s="95">
        <v>1</v>
      </c>
      <c r="BT4" s="2" t="s">
        <v>0</v>
      </c>
      <c r="BU4" s="2"/>
      <c r="BV4" s="57"/>
      <c r="BW4" s="57"/>
      <c r="BX4" s="57"/>
      <c r="BY4" s="58"/>
      <c r="BZ4" s="95">
        <v>1</v>
      </c>
      <c r="CA4" s="2" t="s">
        <v>0</v>
      </c>
      <c r="CB4" s="2"/>
      <c r="CC4" s="57"/>
      <c r="CD4" s="57"/>
      <c r="CE4" s="57"/>
      <c r="CF4" s="58" t="s">
        <v>86</v>
      </c>
    </row>
    <row r="5" spans="1:84" ht="52.5" customHeight="1" x14ac:dyDescent="0.2">
      <c r="A5" s="11">
        <v>2</v>
      </c>
      <c r="B5" s="12" t="s">
        <v>6</v>
      </c>
      <c r="C5" s="2"/>
      <c r="D5" s="57"/>
      <c r="E5" s="57"/>
      <c r="F5" s="57"/>
      <c r="G5" s="139"/>
      <c r="H5" s="95">
        <v>2</v>
      </c>
      <c r="I5" s="89" t="s">
        <v>10</v>
      </c>
      <c r="J5" s="2"/>
      <c r="K5" s="2"/>
      <c r="L5" s="2"/>
      <c r="M5" s="57"/>
      <c r="N5" s="162"/>
      <c r="O5" s="95">
        <v>2</v>
      </c>
      <c r="P5" s="2" t="s">
        <v>2</v>
      </c>
      <c r="Q5" s="2"/>
      <c r="R5" s="2"/>
      <c r="S5" s="2"/>
      <c r="T5" s="2"/>
      <c r="U5" s="152"/>
      <c r="V5" s="11">
        <v>2</v>
      </c>
      <c r="W5" s="12" t="s">
        <v>6</v>
      </c>
      <c r="X5" s="2"/>
      <c r="Y5" s="135"/>
      <c r="Z5" s="57"/>
      <c r="AA5" s="57"/>
      <c r="AB5" s="152"/>
      <c r="AC5" s="95">
        <v>2</v>
      </c>
      <c r="AD5" s="128" t="s">
        <v>11</v>
      </c>
      <c r="AE5" s="2"/>
      <c r="AF5" s="212"/>
      <c r="AG5" s="57"/>
      <c r="AH5" s="210"/>
      <c r="AI5" s="58"/>
      <c r="AJ5" s="95">
        <v>2</v>
      </c>
      <c r="AK5" s="2" t="s">
        <v>4</v>
      </c>
      <c r="AL5" s="2"/>
      <c r="AM5" s="57"/>
      <c r="AN5" s="57"/>
      <c r="AO5" s="57"/>
      <c r="AP5" s="257"/>
      <c r="AQ5" s="11">
        <v>2</v>
      </c>
      <c r="AR5" s="12" t="s">
        <v>9</v>
      </c>
      <c r="AS5" s="57"/>
      <c r="AT5" s="57"/>
      <c r="AU5" s="57"/>
      <c r="AV5" s="57"/>
      <c r="AW5" s="58"/>
      <c r="AX5" s="95">
        <v>2</v>
      </c>
      <c r="AY5" s="89" t="s">
        <v>0</v>
      </c>
      <c r="AZ5" s="2"/>
      <c r="BA5" s="57"/>
      <c r="BB5" s="57"/>
      <c r="BC5" s="57"/>
      <c r="BD5" s="145"/>
      <c r="BE5" s="95">
        <v>2</v>
      </c>
      <c r="BF5" s="99" t="s">
        <v>77</v>
      </c>
      <c r="BG5" s="2"/>
      <c r="BH5" s="57"/>
      <c r="BI5" s="57"/>
      <c r="BJ5" s="57"/>
      <c r="BK5" s="58"/>
      <c r="BL5" s="11">
        <v>2</v>
      </c>
      <c r="BM5" s="12" t="s">
        <v>10</v>
      </c>
      <c r="BN5" s="2"/>
      <c r="BO5" s="57"/>
      <c r="BP5" s="57"/>
      <c r="BQ5" s="57"/>
      <c r="BR5" s="257"/>
      <c r="BS5" s="95">
        <v>2</v>
      </c>
      <c r="BT5" s="2" t="s">
        <v>3</v>
      </c>
      <c r="BU5" s="2"/>
      <c r="BV5" s="2"/>
      <c r="BW5" s="2"/>
      <c r="BX5" s="57"/>
      <c r="BY5" s="169"/>
      <c r="BZ5" s="95">
        <v>2</v>
      </c>
      <c r="CA5" s="2" t="s">
        <v>3</v>
      </c>
      <c r="CB5" s="2"/>
      <c r="CC5" s="57"/>
      <c r="CD5" s="57"/>
      <c r="CE5" s="57"/>
      <c r="CF5" s="58"/>
    </row>
    <row r="6" spans="1:84" ht="52.5" customHeight="1" x14ac:dyDescent="0.2">
      <c r="A6" s="11">
        <v>3</v>
      </c>
      <c r="B6" s="12" t="s">
        <v>8</v>
      </c>
      <c r="C6" s="2"/>
      <c r="D6" s="57"/>
      <c r="E6" s="57"/>
      <c r="F6" s="57"/>
      <c r="G6" s="139"/>
      <c r="H6" s="11">
        <v>3</v>
      </c>
      <c r="I6" s="12" t="s">
        <v>11</v>
      </c>
      <c r="J6" s="2"/>
      <c r="K6" s="2"/>
      <c r="L6" s="2"/>
      <c r="M6" s="57"/>
      <c r="N6" s="58"/>
      <c r="O6" s="95">
        <v>3</v>
      </c>
      <c r="P6" s="2" t="s">
        <v>4</v>
      </c>
      <c r="Q6" s="2"/>
      <c r="R6" s="2"/>
      <c r="S6" s="2"/>
      <c r="T6" s="2"/>
      <c r="U6" s="58"/>
      <c r="V6" s="11">
        <v>3</v>
      </c>
      <c r="W6" s="12" t="s">
        <v>8</v>
      </c>
      <c r="X6" s="2"/>
      <c r="Y6" s="57"/>
      <c r="Z6" s="57"/>
      <c r="AA6" s="57"/>
      <c r="AB6" s="58"/>
      <c r="AC6" s="95">
        <v>3</v>
      </c>
      <c r="AD6" s="128" t="s">
        <v>0</v>
      </c>
      <c r="AE6" s="2"/>
      <c r="AF6" s="57"/>
      <c r="AG6" s="57"/>
      <c r="AH6" s="166"/>
      <c r="AI6" s="166"/>
      <c r="AJ6" s="11">
        <v>3</v>
      </c>
      <c r="AK6" s="12" t="s">
        <v>6</v>
      </c>
      <c r="AL6" s="2"/>
      <c r="AM6" s="57"/>
      <c r="AN6" s="186"/>
      <c r="AO6" s="57"/>
      <c r="AP6" s="257"/>
      <c r="AQ6" s="95">
        <v>3</v>
      </c>
      <c r="AR6" s="2" t="s">
        <v>10</v>
      </c>
      <c r="AS6" s="57"/>
      <c r="AT6" s="57"/>
      <c r="AU6" s="57"/>
      <c r="AV6" s="57"/>
      <c r="AW6" s="58"/>
      <c r="AX6" s="11">
        <v>3</v>
      </c>
      <c r="AY6" s="12" t="s">
        <v>2</v>
      </c>
      <c r="AZ6" s="2"/>
      <c r="BA6" s="57"/>
      <c r="BB6" s="57"/>
      <c r="BC6" s="57"/>
      <c r="BD6" s="58"/>
      <c r="BE6" s="11">
        <v>3</v>
      </c>
      <c r="BF6" s="12" t="s">
        <v>6</v>
      </c>
      <c r="BG6" s="2"/>
      <c r="BH6" s="176"/>
      <c r="BI6" s="57"/>
      <c r="BJ6" s="254" t="s">
        <v>124</v>
      </c>
      <c r="BK6" s="169"/>
      <c r="BL6" s="95">
        <v>3</v>
      </c>
      <c r="BM6" s="2" t="s">
        <v>11</v>
      </c>
      <c r="BN6" s="2"/>
      <c r="BO6" s="57"/>
      <c r="BP6" s="57"/>
      <c r="BQ6" s="57"/>
      <c r="BR6" s="258"/>
      <c r="BS6" s="95">
        <v>3</v>
      </c>
      <c r="BT6" s="2" t="s">
        <v>4</v>
      </c>
      <c r="BU6" s="2"/>
      <c r="BV6" s="192" t="s">
        <v>105</v>
      </c>
      <c r="BW6" s="57"/>
      <c r="BX6" s="57"/>
      <c r="BY6" s="58"/>
      <c r="BZ6" s="95">
        <v>3</v>
      </c>
      <c r="CA6" s="2" t="s">
        <v>5</v>
      </c>
      <c r="CB6" s="2"/>
      <c r="CC6" s="57"/>
      <c r="CD6" s="57"/>
      <c r="CE6" s="57"/>
      <c r="CF6" s="58"/>
    </row>
    <row r="7" spans="1:84" ht="52.5" customHeight="1" x14ac:dyDescent="0.2">
      <c r="A7" s="95">
        <v>4</v>
      </c>
      <c r="B7" s="2" t="s">
        <v>10</v>
      </c>
      <c r="C7" s="2"/>
      <c r="D7" s="57"/>
      <c r="E7" s="57"/>
      <c r="F7" s="57"/>
      <c r="G7" s="139"/>
      <c r="H7" s="11">
        <v>4</v>
      </c>
      <c r="I7" s="12" t="s">
        <v>0</v>
      </c>
      <c r="J7" s="2"/>
      <c r="K7" s="2"/>
      <c r="L7" s="2"/>
      <c r="M7" s="57"/>
      <c r="N7" s="124"/>
      <c r="O7" s="11">
        <v>4</v>
      </c>
      <c r="P7" s="12" t="s">
        <v>6</v>
      </c>
      <c r="Q7" s="2"/>
      <c r="R7" s="57"/>
      <c r="S7" s="57"/>
      <c r="T7" s="57"/>
      <c r="U7" s="58"/>
      <c r="V7" s="95">
        <v>4</v>
      </c>
      <c r="W7" s="2" t="s">
        <v>10</v>
      </c>
      <c r="X7" s="2"/>
      <c r="Y7" s="57"/>
      <c r="Z7" s="57"/>
      <c r="AA7" s="57"/>
      <c r="AB7" s="256" t="s">
        <v>126</v>
      </c>
      <c r="AC7" s="95">
        <v>4</v>
      </c>
      <c r="AD7" s="2" t="s">
        <v>2</v>
      </c>
      <c r="AE7" s="2"/>
      <c r="AF7" s="137"/>
      <c r="AG7" s="138"/>
      <c r="AH7" s="138"/>
      <c r="AI7" s="58"/>
      <c r="AJ7" s="11">
        <v>4</v>
      </c>
      <c r="AK7" s="12" t="s">
        <v>8</v>
      </c>
      <c r="AL7" s="146" t="s">
        <v>92</v>
      </c>
      <c r="AM7" s="57"/>
      <c r="AN7" s="57"/>
      <c r="AO7" s="57"/>
      <c r="AP7" s="257"/>
      <c r="AQ7" s="95">
        <v>4</v>
      </c>
      <c r="AR7" s="2" t="s">
        <v>11</v>
      </c>
      <c r="AS7" s="57"/>
      <c r="AT7" s="57"/>
      <c r="AU7" s="57"/>
      <c r="AV7" s="57"/>
      <c r="AW7" s="256" t="s">
        <v>84</v>
      </c>
      <c r="AX7" s="95">
        <v>4</v>
      </c>
      <c r="AY7" s="2" t="s">
        <v>4</v>
      </c>
      <c r="AZ7" s="2"/>
      <c r="BA7" s="57"/>
      <c r="BB7" s="57"/>
      <c r="BC7" s="57"/>
      <c r="BD7" s="58"/>
      <c r="BE7" s="11">
        <v>4</v>
      </c>
      <c r="BF7" s="12" t="s">
        <v>8</v>
      </c>
      <c r="BG7" s="2"/>
      <c r="BH7" s="176"/>
      <c r="BI7" s="57"/>
      <c r="BJ7" s="255"/>
      <c r="BK7" s="58"/>
      <c r="BL7" s="95">
        <v>4</v>
      </c>
      <c r="BM7" s="2" t="s">
        <v>0</v>
      </c>
      <c r="BN7" s="2"/>
      <c r="BO7" s="138"/>
      <c r="BP7" s="57"/>
      <c r="BQ7" s="57"/>
      <c r="BR7" s="58"/>
      <c r="BS7" s="11">
        <v>4</v>
      </c>
      <c r="BT7" s="12" t="s">
        <v>6</v>
      </c>
      <c r="BU7" s="2"/>
      <c r="BV7" s="2"/>
      <c r="BW7" s="57"/>
      <c r="BX7" s="57"/>
      <c r="BY7" s="58"/>
      <c r="BZ7" s="11">
        <v>4</v>
      </c>
      <c r="CA7" s="12" t="s">
        <v>6</v>
      </c>
      <c r="CB7" s="2"/>
      <c r="CC7" s="57"/>
      <c r="CD7" s="57"/>
      <c r="CE7" s="57"/>
      <c r="CF7" s="58"/>
    </row>
    <row r="8" spans="1:84" ht="52.5" customHeight="1" x14ac:dyDescent="0.2">
      <c r="A8" s="95">
        <v>5</v>
      </c>
      <c r="B8" s="2" t="s">
        <v>11</v>
      </c>
      <c r="C8" s="2"/>
      <c r="D8" s="57"/>
      <c r="E8" s="57"/>
      <c r="F8" s="57"/>
      <c r="G8" s="139"/>
      <c r="H8" s="11">
        <v>5</v>
      </c>
      <c r="I8" s="12" t="s">
        <v>2</v>
      </c>
      <c r="J8" s="2"/>
      <c r="K8" s="57"/>
      <c r="L8" s="57"/>
      <c r="M8" s="57"/>
      <c r="N8" s="58"/>
      <c r="O8" s="11">
        <v>5</v>
      </c>
      <c r="P8" s="12" t="s">
        <v>8</v>
      </c>
      <c r="Q8" s="2"/>
      <c r="R8" s="57"/>
      <c r="S8" s="57"/>
      <c r="T8" s="57"/>
      <c r="U8" s="58"/>
      <c r="V8" s="95">
        <v>5</v>
      </c>
      <c r="W8" s="2" t="s">
        <v>11</v>
      </c>
      <c r="X8" s="2"/>
      <c r="Y8" s="2"/>
      <c r="Z8" s="2"/>
      <c r="AA8" s="57"/>
      <c r="AB8" s="257"/>
      <c r="AC8" s="95">
        <v>5</v>
      </c>
      <c r="AD8" s="2" t="s">
        <v>4</v>
      </c>
      <c r="AE8" s="2"/>
      <c r="AF8" s="137"/>
      <c r="AG8" s="138"/>
      <c r="AH8" s="138"/>
      <c r="AI8" s="58"/>
      <c r="AJ8" s="95">
        <v>5</v>
      </c>
      <c r="AK8" s="2" t="s">
        <v>10</v>
      </c>
      <c r="AL8" s="2"/>
      <c r="AM8" s="147"/>
      <c r="AN8" s="57"/>
      <c r="AO8" s="57"/>
      <c r="AP8" s="257"/>
      <c r="AQ8" s="95">
        <v>5</v>
      </c>
      <c r="AR8" s="2" t="s">
        <v>0</v>
      </c>
      <c r="AS8" s="57"/>
      <c r="AT8" s="57"/>
      <c r="AU8" s="57"/>
      <c r="AV8" s="57"/>
      <c r="AW8" s="257"/>
      <c r="AX8" s="11">
        <v>5</v>
      </c>
      <c r="AY8" s="12" t="s">
        <v>6</v>
      </c>
      <c r="AZ8" s="2"/>
      <c r="BA8" s="57"/>
      <c r="BB8" s="57"/>
      <c r="BC8" s="201" t="s">
        <v>171</v>
      </c>
      <c r="BD8" s="58"/>
      <c r="BE8" s="95">
        <v>5</v>
      </c>
      <c r="BF8" s="2" t="s">
        <v>10</v>
      </c>
      <c r="BG8" s="2"/>
      <c r="BH8" s="57"/>
      <c r="BI8" s="176"/>
      <c r="BJ8" s="57"/>
      <c r="BK8" s="58"/>
      <c r="BL8" s="95">
        <v>5</v>
      </c>
      <c r="BM8" s="2" t="s">
        <v>2</v>
      </c>
      <c r="BN8" s="2"/>
      <c r="BO8" s="138"/>
      <c r="BP8" s="57"/>
      <c r="BQ8" s="57"/>
      <c r="BR8" s="58"/>
      <c r="BS8" s="11">
        <v>5</v>
      </c>
      <c r="BT8" s="12" t="s">
        <v>8</v>
      </c>
      <c r="BU8" s="2"/>
      <c r="BV8" s="2"/>
      <c r="BW8" s="57"/>
      <c r="BX8" s="57"/>
      <c r="BY8" s="58"/>
      <c r="BZ8" s="11">
        <v>5</v>
      </c>
      <c r="CA8" s="12" t="s">
        <v>8</v>
      </c>
      <c r="CB8" s="2"/>
      <c r="CC8" s="57"/>
      <c r="CD8" s="57"/>
      <c r="CE8" s="57"/>
      <c r="CF8" s="58"/>
    </row>
    <row r="9" spans="1:84" ht="52.5" customHeight="1" x14ac:dyDescent="0.2">
      <c r="A9" s="95">
        <v>6</v>
      </c>
      <c r="B9" s="2" t="s">
        <v>0</v>
      </c>
      <c r="C9" s="2"/>
      <c r="D9" s="2"/>
      <c r="E9" s="2"/>
      <c r="F9" s="57"/>
      <c r="G9" s="139"/>
      <c r="H9" s="95">
        <v>6</v>
      </c>
      <c r="I9" s="2" t="s">
        <v>4</v>
      </c>
      <c r="J9" s="2"/>
      <c r="K9" s="2"/>
      <c r="L9" s="2"/>
      <c r="M9" s="57"/>
      <c r="N9" s="58"/>
      <c r="O9" s="95">
        <v>6</v>
      </c>
      <c r="P9" s="2" t="s">
        <v>10</v>
      </c>
      <c r="Q9" s="2"/>
      <c r="R9" s="57"/>
      <c r="S9" s="57"/>
      <c r="T9" s="57"/>
      <c r="U9" s="58"/>
      <c r="V9" s="95">
        <v>6</v>
      </c>
      <c r="W9" s="2" t="s">
        <v>0</v>
      </c>
      <c r="X9" s="2"/>
      <c r="Y9" s="2"/>
      <c r="Z9" s="2"/>
      <c r="AA9" s="57"/>
      <c r="AB9" s="257"/>
      <c r="AC9" s="11">
        <v>6</v>
      </c>
      <c r="AD9" s="12" t="s">
        <v>6</v>
      </c>
      <c r="AE9" s="2"/>
      <c r="AF9" s="137"/>
      <c r="AG9" s="138"/>
      <c r="AH9" s="138"/>
      <c r="AI9" s="58"/>
      <c r="AJ9" s="95">
        <v>6</v>
      </c>
      <c r="AK9" s="2" t="s">
        <v>11</v>
      </c>
      <c r="AL9" s="2"/>
      <c r="AM9" s="2"/>
      <c r="AN9" s="2"/>
      <c r="AO9" s="57"/>
      <c r="AP9" s="258"/>
      <c r="AQ9" s="95">
        <v>6</v>
      </c>
      <c r="AR9" s="2" t="s">
        <v>2</v>
      </c>
      <c r="AS9" s="266" t="s">
        <v>157</v>
      </c>
      <c r="AT9" s="267"/>
      <c r="AU9" s="268"/>
      <c r="AV9" s="57"/>
      <c r="AW9" s="257"/>
      <c r="AX9" s="11">
        <v>6</v>
      </c>
      <c r="AY9" s="12" t="s">
        <v>8</v>
      </c>
      <c r="AZ9" s="2"/>
      <c r="BA9" s="57"/>
      <c r="BB9" s="57"/>
      <c r="BC9" s="57"/>
      <c r="BD9" s="58"/>
      <c r="BE9" s="95">
        <v>6</v>
      </c>
      <c r="BF9" s="2" t="s">
        <v>11</v>
      </c>
      <c r="BG9" s="2"/>
      <c r="BH9" s="57"/>
      <c r="BI9" s="57"/>
      <c r="BJ9" s="57"/>
      <c r="BK9" s="237" t="s">
        <v>140</v>
      </c>
      <c r="BL9" s="95">
        <v>6</v>
      </c>
      <c r="BM9" s="99" t="s">
        <v>77</v>
      </c>
      <c r="BN9" s="2"/>
      <c r="BO9" s="245" t="s">
        <v>174</v>
      </c>
      <c r="BP9" s="57"/>
      <c r="BQ9" s="57"/>
      <c r="BR9" s="58"/>
      <c r="BS9" s="95">
        <v>6</v>
      </c>
      <c r="BT9" s="2" t="s">
        <v>10</v>
      </c>
      <c r="BU9" s="2"/>
      <c r="BV9" s="2"/>
      <c r="BW9" s="57"/>
      <c r="BX9" s="57"/>
      <c r="BY9" s="58"/>
      <c r="BZ9" s="95">
        <v>6</v>
      </c>
      <c r="CA9" s="2" t="s">
        <v>10</v>
      </c>
      <c r="CB9" s="2"/>
      <c r="CC9" s="57"/>
      <c r="CD9" s="57"/>
      <c r="CE9" s="57"/>
      <c r="CF9" s="58"/>
    </row>
    <row r="10" spans="1:84" ht="52.5" customHeight="1" x14ac:dyDescent="0.2">
      <c r="A10" s="95">
        <v>7</v>
      </c>
      <c r="B10" s="2" t="s">
        <v>2</v>
      </c>
      <c r="C10" s="2"/>
      <c r="D10" s="2"/>
      <c r="E10" s="2"/>
      <c r="F10" s="57"/>
      <c r="G10" s="58" t="s">
        <v>114</v>
      </c>
      <c r="H10" s="11">
        <v>7</v>
      </c>
      <c r="I10" s="12" t="s">
        <v>6</v>
      </c>
      <c r="J10" s="2"/>
      <c r="K10" s="2"/>
      <c r="L10" s="2"/>
      <c r="M10" s="57"/>
      <c r="N10" s="58"/>
      <c r="O10" s="95">
        <v>7</v>
      </c>
      <c r="P10" s="2" t="s">
        <v>11</v>
      </c>
      <c r="Q10" s="2"/>
      <c r="R10" s="57"/>
      <c r="S10" s="57"/>
      <c r="T10" s="57"/>
      <c r="U10" s="124"/>
      <c r="V10" s="95">
        <v>7</v>
      </c>
      <c r="W10" s="2" t="s">
        <v>2</v>
      </c>
      <c r="X10" s="137"/>
      <c r="Y10" s="142"/>
      <c r="Z10" s="138"/>
      <c r="AA10" s="157"/>
      <c r="AB10" s="257"/>
      <c r="AC10" s="11">
        <v>7</v>
      </c>
      <c r="AD10" s="12" t="s">
        <v>8</v>
      </c>
      <c r="AE10" s="2"/>
      <c r="AF10" s="137"/>
      <c r="AG10" s="138"/>
      <c r="AH10" s="138"/>
      <c r="AI10" s="58"/>
      <c r="AJ10" s="95">
        <v>7</v>
      </c>
      <c r="AK10" s="2" t="s">
        <v>0</v>
      </c>
      <c r="AL10" s="2"/>
      <c r="AM10" s="2"/>
      <c r="AN10" s="2"/>
      <c r="AO10" s="57"/>
      <c r="AP10" s="197"/>
      <c r="AQ10" s="95">
        <v>7</v>
      </c>
      <c r="AR10" s="2" t="s">
        <v>4</v>
      </c>
      <c r="AS10" s="269"/>
      <c r="AT10" s="270"/>
      <c r="AU10" s="271"/>
      <c r="AV10" s="57"/>
      <c r="AW10" s="199"/>
      <c r="AX10" s="95">
        <v>7</v>
      </c>
      <c r="AY10" s="89" t="s">
        <v>10</v>
      </c>
      <c r="AZ10" s="2"/>
      <c r="BA10" s="57"/>
      <c r="BB10" s="57"/>
      <c r="BC10" s="57"/>
      <c r="BD10" s="58"/>
      <c r="BE10" s="95">
        <v>7</v>
      </c>
      <c r="BF10" s="2" t="s">
        <v>0</v>
      </c>
      <c r="BG10" s="2"/>
      <c r="BH10" s="2"/>
      <c r="BI10" s="57"/>
      <c r="BJ10" s="57"/>
      <c r="BK10" s="238"/>
      <c r="BL10" s="11">
        <v>7</v>
      </c>
      <c r="BM10" s="12" t="s">
        <v>6</v>
      </c>
      <c r="BN10" s="2"/>
      <c r="BO10" s="252"/>
      <c r="BP10" s="57"/>
      <c r="BQ10" s="57"/>
      <c r="BR10" s="58"/>
      <c r="BS10" s="95">
        <v>7</v>
      </c>
      <c r="BT10" s="2" t="s">
        <v>11</v>
      </c>
      <c r="BU10" s="2"/>
      <c r="BV10" s="2"/>
      <c r="BW10" s="57"/>
      <c r="BX10" s="57"/>
      <c r="BY10" s="58"/>
      <c r="BZ10" s="95">
        <v>7</v>
      </c>
      <c r="CA10" s="2" t="s">
        <v>11</v>
      </c>
      <c r="CB10" s="2"/>
      <c r="CC10" s="2"/>
      <c r="CD10" s="2"/>
      <c r="CE10" s="57"/>
      <c r="CF10" s="58" t="s">
        <v>89</v>
      </c>
    </row>
    <row r="11" spans="1:84" ht="52.5" customHeight="1" x14ac:dyDescent="0.2">
      <c r="A11" s="95">
        <v>8</v>
      </c>
      <c r="B11" s="2" t="s">
        <v>4</v>
      </c>
      <c r="C11" s="2"/>
      <c r="D11" s="137"/>
      <c r="E11" s="137"/>
      <c r="F11" s="138"/>
      <c r="G11" s="58" t="s">
        <v>94</v>
      </c>
      <c r="H11" s="11">
        <v>8</v>
      </c>
      <c r="I11" s="12" t="s">
        <v>8</v>
      </c>
      <c r="J11" s="2"/>
      <c r="K11" s="2"/>
      <c r="L11" s="2"/>
      <c r="M11" s="57"/>
      <c r="N11" s="58"/>
      <c r="O11" s="95">
        <v>8</v>
      </c>
      <c r="P11" s="2" t="s">
        <v>0</v>
      </c>
      <c r="Q11" s="2"/>
      <c r="R11" s="2"/>
      <c r="S11" s="2"/>
      <c r="T11" s="57"/>
      <c r="U11" s="115"/>
      <c r="V11" s="95">
        <v>8</v>
      </c>
      <c r="W11" s="2" t="s">
        <v>4</v>
      </c>
      <c r="X11" s="137"/>
      <c r="Y11" s="143"/>
      <c r="Z11" s="138"/>
      <c r="AA11" s="138"/>
      <c r="AB11" s="257"/>
      <c r="AC11" s="95">
        <v>8</v>
      </c>
      <c r="AD11" s="128" t="s">
        <v>10</v>
      </c>
      <c r="AE11" s="131"/>
      <c r="AF11" s="137"/>
      <c r="AG11" s="57"/>
      <c r="AH11" s="57"/>
      <c r="AI11" s="58"/>
      <c r="AJ11" s="95">
        <v>8</v>
      </c>
      <c r="AK11" s="2" t="s">
        <v>2</v>
      </c>
      <c r="AL11" s="2"/>
      <c r="AM11" s="2"/>
      <c r="AN11" s="2"/>
      <c r="AO11" s="57"/>
      <c r="AP11" s="58"/>
      <c r="AQ11" s="11">
        <v>8</v>
      </c>
      <c r="AR11" s="12" t="s">
        <v>6</v>
      </c>
      <c r="AS11" s="269"/>
      <c r="AT11" s="270"/>
      <c r="AU11" s="271"/>
      <c r="AV11" s="57"/>
      <c r="AW11" s="58"/>
      <c r="AX11" s="95">
        <v>8</v>
      </c>
      <c r="AY11" s="89" t="s">
        <v>11</v>
      </c>
      <c r="AZ11" s="2"/>
      <c r="BA11" s="57"/>
      <c r="BB11" s="57"/>
      <c r="BC11" s="57"/>
      <c r="BD11" s="58"/>
      <c r="BE11" s="95">
        <v>8</v>
      </c>
      <c r="BF11" s="2" t="s">
        <v>2</v>
      </c>
      <c r="BG11" s="2"/>
      <c r="BH11" s="2"/>
      <c r="BI11" s="57"/>
      <c r="BJ11" s="178"/>
      <c r="BK11" s="238"/>
      <c r="BL11" s="11">
        <v>8</v>
      </c>
      <c r="BM11" s="12" t="s">
        <v>8</v>
      </c>
      <c r="BN11" s="2"/>
      <c r="BO11" s="252"/>
      <c r="BP11" s="57"/>
      <c r="BQ11" s="57"/>
      <c r="BR11" s="58"/>
      <c r="BS11" s="95">
        <v>8</v>
      </c>
      <c r="BT11" s="2" t="s">
        <v>0</v>
      </c>
      <c r="BU11" s="2"/>
      <c r="BV11" s="2"/>
      <c r="BW11" s="2"/>
      <c r="BX11" s="57"/>
      <c r="BY11" s="58"/>
      <c r="BZ11" s="95">
        <v>8</v>
      </c>
      <c r="CA11" s="2" t="s">
        <v>0</v>
      </c>
      <c r="CB11" s="2"/>
      <c r="CC11" s="2"/>
      <c r="CD11" s="2"/>
      <c r="CE11" s="57"/>
      <c r="CF11" s="139"/>
    </row>
    <row r="12" spans="1:84" ht="52.5" customHeight="1" x14ac:dyDescent="0.2">
      <c r="A12" s="11">
        <v>9</v>
      </c>
      <c r="B12" s="12" t="s">
        <v>6</v>
      </c>
      <c r="C12" s="2"/>
      <c r="D12" s="140"/>
      <c r="E12" s="137"/>
      <c r="F12" s="138"/>
      <c r="G12" s="139"/>
      <c r="H12" s="95">
        <v>9</v>
      </c>
      <c r="I12" s="2" t="s">
        <v>10</v>
      </c>
      <c r="J12" s="2"/>
      <c r="K12" s="2"/>
      <c r="L12" s="2"/>
      <c r="M12" s="57"/>
      <c r="N12" s="58"/>
      <c r="O12" s="95">
        <v>9</v>
      </c>
      <c r="P12" s="2" t="s">
        <v>2</v>
      </c>
      <c r="Q12" s="2"/>
      <c r="R12" s="2"/>
      <c r="S12" s="2"/>
      <c r="T12" s="57"/>
      <c r="U12" s="256" t="s">
        <v>99</v>
      </c>
      <c r="V12" s="11">
        <v>9</v>
      </c>
      <c r="W12" s="12" t="s">
        <v>6</v>
      </c>
      <c r="X12" s="296" t="s">
        <v>151</v>
      </c>
      <c r="Y12" s="297"/>
      <c r="Z12" s="297"/>
      <c r="AA12" s="138"/>
      <c r="AB12" s="152"/>
      <c r="AC12" s="95">
        <v>9</v>
      </c>
      <c r="AD12" s="128" t="s">
        <v>11</v>
      </c>
      <c r="AE12" s="220" t="s">
        <v>183</v>
      </c>
      <c r="AF12" s="221"/>
      <c r="AG12" s="222"/>
      <c r="AH12" s="57"/>
      <c r="AI12" s="226" t="s">
        <v>166</v>
      </c>
      <c r="AJ12" s="95">
        <v>9</v>
      </c>
      <c r="AK12" s="2" t="s">
        <v>4</v>
      </c>
      <c r="AL12" s="2"/>
      <c r="AM12" s="2"/>
      <c r="AN12" s="2"/>
      <c r="AO12" s="57"/>
      <c r="AP12" s="58"/>
      <c r="AQ12" s="11">
        <v>9</v>
      </c>
      <c r="AR12" s="12" t="s">
        <v>9</v>
      </c>
      <c r="AS12" s="269"/>
      <c r="AT12" s="270"/>
      <c r="AU12" s="271"/>
      <c r="AV12" s="57"/>
      <c r="AW12" s="58"/>
      <c r="AX12" s="95">
        <v>9</v>
      </c>
      <c r="AY12" s="2" t="s">
        <v>0</v>
      </c>
      <c r="AZ12" s="2"/>
      <c r="BA12" s="57"/>
      <c r="BB12" s="57"/>
      <c r="BC12" s="57"/>
      <c r="BD12" s="58"/>
      <c r="BE12" s="95">
        <v>9</v>
      </c>
      <c r="BF12" s="99" t="s">
        <v>77</v>
      </c>
      <c r="BG12" s="2"/>
      <c r="BH12" s="2"/>
      <c r="BI12" s="57"/>
      <c r="BJ12" s="57"/>
      <c r="BK12" s="238"/>
      <c r="BL12" s="11">
        <v>9</v>
      </c>
      <c r="BM12" s="12" t="s">
        <v>10</v>
      </c>
      <c r="BN12" s="2"/>
      <c r="BO12" s="253"/>
      <c r="BP12" s="57"/>
      <c r="BQ12" s="57"/>
      <c r="BR12" s="164"/>
      <c r="BS12" s="95">
        <v>9</v>
      </c>
      <c r="BT12" s="2" t="s">
        <v>3</v>
      </c>
      <c r="BU12" s="2"/>
      <c r="BV12" s="2"/>
      <c r="BW12" s="2"/>
      <c r="BX12" s="57"/>
      <c r="BY12" s="256" t="s">
        <v>100</v>
      </c>
      <c r="BZ12" s="95">
        <v>9</v>
      </c>
      <c r="CA12" s="2" t="s">
        <v>3</v>
      </c>
      <c r="CB12" s="2"/>
      <c r="CC12" s="2"/>
      <c r="CD12" s="2"/>
      <c r="CE12" s="57"/>
      <c r="CF12" s="58"/>
    </row>
    <row r="13" spans="1:84" ht="52.5" customHeight="1" x14ac:dyDescent="0.2">
      <c r="A13" s="11">
        <v>10</v>
      </c>
      <c r="B13" s="12" t="s">
        <v>8</v>
      </c>
      <c r="C13" s="2"/>
      <c r="D13" s="140"/>
      <c r="E13" s="137"/>
      <c r="F13" s="138"/>
      <c r="G13" s="180"/>
      <c r="H13" s="95">
        <v>10</v>
      </c>
      <c r="I13" s="2" t="s">
        <v>11</v>
      </c>
      <c r="J13" s="2"/>
      <c r="K13" s="2"/>
      <c r="L13" s="2"/>
      <c r="M13" s="57"/>
      <c r="N13" s="58"/>
      <c r="O13" s="95">
        <v>10</v>
      </c>
      <c r="P13" s="2" t="s">
        <v>4</v>
      </c>
      <c r="Q13" s="2"/>
      <c r="R13" s="2"/>
      <c r="S13" s="2"/>
      <c r="T13" s="57"/>
      <c r="U13" s="257"/>
      <c r="V13" s="11">
        <v>10</v>
      </c>
      <c r="W13" s="12" t="s">
        <v>8</v>
      </c>
      <c r="X13" s="298"/>
      <c r="Y13" s="299"/>
      <c r="Z13" s="299"/>
      <c r="AA13" s="144"/>
      <c r="AB13" s="152"/>
      <c r="AC13" s="95">
        <v>10</v>
      </c>
      <c r="AD13" s="179" t="s">
        <v>0</v>
      </c>
      <c r="AE13" s="223"/>
      <c r="AF13" s="224"/>
      <c r="AG13" s="225"/>
      <c r="AH13" s="57"/>
      <c r="AI13" s="227"/>
      <c r="AJ13" s="11">
        <v>10</v>
      </c>
      <c r="AK13" s="12" t="s">
        <v>6</v>
      </c>
      <c r="AL13" s="2"/>
      <c r="AM13" s="2"/>
      <c r="AN13" s="2"/>
      <c r="AO13" s="57"/>
      <c r="AP13" s="169"/>
      <c r="AQ13" s="11">
        <v>10</v>
      </c>
      <c r="AR13" s="12" t="s">
        <v>10</v>
      </c>
      <c r="AS13" s="272"/>
      <c r="AT13" s="273"/>
      <c r="AU13" s="274"/>
      <c r="AV13" s="57"/>
      <c r="AW13" s="174"/>
      <c r="AX13" s="95">
        <v>10</v>
      </c>
      <c r="AY13" s="2" t="s">
        <v>2</v>
      </c>
      <c r="AZ13" s="2"/>
      <c r="BA13" s="2"/>
      <c r="BB13" s="2"/>
      <c r="BC13" s="57"/>
      <c r="BD13" s="256" t="s">
        <v>97</v>
      </c>
      <c r="BE13" s="11">
        <v>10</v>
      </c>
      <c r="BF13" s="12" t="s">
        <v>6</v>
      </c>
      <c r="BG13" s="2"/>
      <c r="BH13" s="2"/>
      <c r="BI13" s="57"/>
      <c r="BJ13" s="57"/>
      <c r="BK13" s="177"/>
      <c r="BL13" s="95">
        <v>10</v>
      </c>
      <c r="BM13" s="2" t="s">
        <v>11</v>
      </c>
      <c r="BN13" s="2"/>
      <c r="BO13" s="57"/>
      <c r="BP13" s="57"/>
      <c r="BQ13" s="57"/>
      <c r="BR13" s="130"/>
      <c r="BS13" s="95">
        <v>10</v>
      </c>
      <c r="BT13" s="89" t="s">
        <v>4</v>
      </c>
      <c r="BU13" s="2"/>
      <c r="BV13" s="2"/>
      <c r="BW13" s="2"/>
      <c r="BX13" s="57"/>
      <c r="BY13" s="257"/>
      <c r="BZ13" s="95">
        <v>10</v>
      </c>
      <c r="CA13" s="2" t="s">
        <v>5</v>
      </c>
      <c r="CB13" s="2"/>
      <c r="CC13" s="2"/>
      <c r="CD13" s="2"/>
      <c r="CE13" s="57"/>
      <c r="CF13" s="58"/>
    </row>
    <row r="14" spans="1:84" ht="52.5" customHeight="1" x14ac:dyDescent="0.2">
      <c r="A14" s="95">
        <v>11</v>
      </c>
      <c r="B14" s="2" t="s">
        <v>10</v>
      </c>
      <c r="C14" s="2"/>
      <c r="D14" s="140"/>
      <c r="E14" s="137"/>
      <c r="F14" s="138"/>
      <c r="G14" s="180"/>
      <c r="H14" s="95">
        <v>11</v>
      </c>
      <c r="I14" s="2" t="s">
        <v>0</v>
      </c>
      <c r="J14" s="2"/>
      <c r="K14" s="104"/>
      <c r="L14" s="2"/>
      <c r="M14" s="57"/>
      <c r="N14" s="58"/>
      <c r="O14" s="11">
        <v>11</v>
      </c>
      <c r="P14" s="12" t="s">
        <v>6</v>
      </c>
      <c r="Q14" s="2"/>
      <c r="R14" s="140"/>
      <c r="S14" s="137"/>
      <c r="T14" s="138"/>
      <c r="U14" s="257"/>
      <c r="V14" s="95">
        <v>11</v>
      </c>
      <c r="W14" s="2" t="s">
        <v>10</v>
      </c>
      <c r="X14" s="2"/>
      <c r="Y14" s="104"/>
      <c r="Z14" s="2"/>
      <c r="AA14" s="57"/>
      <c r="AB14" s="58"/>
      <c r="AC14" s="11">
        <v>11</v>
      </c>
      <c r="AD14" s="12" t="s">
        <v>2</v>
      </c>
      <c r="AE14" s="223"/>
      <c r="AF14" s="224"/>
      <c r="AG14" s="225"/>
      <c r="AH14" s="57"/>
      <c r="AI14" s="227"/>
      <c r="AJ14" s="11">
        <v>11</v>
      </c>
      <c r="AK14" s="12" t="s">
        <v>8</v>
      </c>
      <c r="AL14" s="2"/>
      <c r="AM14" s="2"/>
      <c r="AN14" s="2"/>
      <c r="AO14" s="57"/>
      <c r="AP14" s="58"/>
      <c r="AQ14" s="92">
        <v>11</v>
      </c>
      <c r="AR14" s="2" t="s">
        <v>11</v>
      </c>
      <c r="AS14" s="57"/>
      <c r="AT14" s="57"/>
      <c r="AU14" s="57"/>
      <c r="AV14" s="57"/>
      <c r="AW14" s="58"/>
      <c r="AX14" s="95">
        <v>11</v>
      </c>
      <c r="AY14" s="2" t="s">
        <v>4</v>
      </c>
      <c r="AZ14" s="2"/>
      <c r="BA14" s="104"/>
      <c r="BB14" s="2"/>
      <c r="BC14" s="57"/>
      <c r="BD14" s="257"/>
      <c r="BE14" s="11">
        <v>11</v>
      </c>
      <c r="BF14" s="12" t="s">
        <v>8</v>
      </c>
      <c r="BG14" s="191" t="s">
        <v>138</v>
      </c>
      <c r="BH14" s="2"/>
      <c r="BI14" s="57"/>
      <c r="BJ14" s="57"/>
      <c r="BK14" s="58"/>
      <c r="BL14" s="95">
        <v>11</v>
      </c>
      <c r="BM14" s="2" t="s">
        <v>0</v>
      </c>
      <c r="BN14" s="2"/>
      <c r="BO14" s="2"/>
      <c r="BP14" s="2"/>
      <c r="BQ14" s="57"/>
      <c r="BR14" s="58"/>
      <c r="BS14" s="11">
        <v>11</v>
      </c>
      <c r="BT14" s="12" t="s">
        <v>6</v>
      </c>
      <c r="BU14" s="2"/>
      <c r="BV14" s="104"/>
      <c r="BW14" s="2"/>
      <c r="BX14" s="175"/>
      <c r="BY14" s="257"/>
      <c r="BZ14" s="11">
        <v>11</v>
      </c>
      <c r="CA14" s="12" t="s">
        <v>6</v>
      </c>
      <c r="CB14" s="2"/>
      <c r="CC14" s="348" t="s">
        <v>186</v>
      </c>
      <c r="CD14" s="349"/>
      <c r="CE14" s="350"/>
      <c r="CF14" s="58"/>
    </row>
    <row r="15" spans="1:84" ht="52.5" customHeight="1" x14ac:dyDescent="0.2">
      <c r="A15" s="95">
        <v>12</v>
      </c>
      <c r="B15" s="2" t="s">
        <v>11</v>
      </c>
      <c r="C15" s="2"/>
      <c r="D15" s="137"/>
      <c r="E15" s="137"/>
      <c r="F15" s="138"/>
      <c r="G15" s="139"/>
      <c r="H15" s="95">
        <v>12</v>
      </c>
      <c r="I15" s="2" t="s">
        <v>2</v>
      </c>
      <c r="J15" s="104"/>
      <c r="K15" s="104"/>
      <c r="L15" s="2"/>
      <c r="M15" s="57"/>
      <c r="N15" s="58"/>
      <c r="O15" s="11">
        <v>12</v>
      </c>
      <c r="P15" s="12" t="s">
        <v>8</v>
      </c>
      <c r="Q15" s="185" t="s">
        <v>127</v>
      </c>
      <c r="R15" s="140"/>
      <c r="S15" s="137"/>
      <c r="T15" s="138"/>
      <c r="U15" s="257"/>
      <c r="V15" s="95">
        <v>12</v>
      </c>
      <c r="W15" s="2" t="s">
        <v>11</v>
      </c>
      <c r="X15" s="104"/>
      <c r="Y15" s="104"/>
      <c r="Z15" s="2"/>
      <c r="AA15" s="57"/>
      <c r="AB15" s="58"/>
      <c r="AC15" s="95">
        <v>12</v>
      </c>
      <c r="AD15" s="2" t="s">
        <v>4</v>
      </c>
      <c r="AE15" s="223"/>
      <c r="AF15" s="224"/>
      <c r="AG15" s="225"/>
      <c r="AH15" s="57"/>
      <c r="AI15" s="228"/>
      <c r="AJ15" s="95">
        <v>12</v>
      </c>
      <c r="AK15" s="2" t="s">
        <v>10</v>
      </c>
      <c r="AL15" s="2"/>
      <c r="AM15" s="2"/>
      <c r="AN15" s="2"/>
      <c r="AO15" s="57"/>
      <c r="AP15" s="58"/>
      <c r="AQ15" s="95">
        <v>12</v>
      </c>
      <c r="AR15" s="2" t="s">
        <v>0</v>
      </c>
      <c r="AS15" s="57"/>
      <c r="AT15" s="2"/>
      <c r="AU15" s="57"/>
      <c r="AV15" s="114"/>
      <c r="AW15" s="58"/>
      <c r="AX15" s="11">
        <v>12</v>
      </c>
      <c r="AY15" s="12" t="s">
        <v>6</v>
      </c>
      <c r="AZ15" s="2"/>
      <c r="BA15" s="104"/>
      <c r="BB15" s="2"/>
      <c r="BC15" s="254" t="s">
        <v>139</v>
      </c>
      <c r="BD15" s="257"/>
      <c r="BE15" s="95">
        <v>12</v>
      </c>
      <c r="BF15" s="2" t="s">
        <v>10</v>
      </c>
      <c r="BG15" s="2"/>
      <c r="BH15" s="2"/>
      <c r="BI15" s="57"/>
      <c r="BJ15" s="57"/>
      <c r="BK15" s="162"/>
      <c r="BL15" s="95">
        <v>12</v>
      </c>
      <c r="BM15" s="2" t="s">
        <v>2</v>
      </c>
      <c r="BN15" s="2"/>
      <c r="BO15" s="137"/>
      <c r="BP15" s="137"/>
      <c r="BQ15" s="193"/>
      <c r="BR15" s="58" t="s">
        <v>82</v>
      </c>
      <c r="BS15" s="11">
        <v>12</v>
      </c>
      <c r="BT15" s="12" t="s">
        <v>8</v>
      </c>
      <c r="BU15" s="2"/>
      <c r="BV15" s="104"/>
      <c r="BW15" s="2"/>
      <c r="BX15" s="57"/>
      <c r="BY15" s="257"/>
      <c r="BZ15" s="11">
        <v>12</v>
      </c>
      <c r="CA15" s="12" t="s">
        <v>8</v>
      </c>
      <c r="CB15" s="2"/>
      <c r="CC15" s="351"/>
      <c r="CD15" s="352"/>
      <c r="CE15" s="353"/>
      <c r="CF15" s="58"/>
    </row>
    <row r="16" spans="1:84" ht="52.5" customHeight="1" x14ac:dyDescent="0.2">
      <c r="A16" s="95">
        <v>13</v>
      </c>
      <c r="B16" s="2" t="s">
        <v>0</v>
      </c>
      <c r="C16" s="2"/>
      <c r="D16" s="104"/>
      <c r="E16" s="137"/>
      <c r="F16" s="138"/>
      <c r="G16" s="139"/>
      <c r="H16" s="95">
        <v>13</v>
      </c>
      <c r="I16" s="2" t="s">
        <v>4</v>
      </c>
      <c r="J16" s="2"/>
      <c r="K16" s="2"/>
      <c r="L16" s="2"/>
      <c r="M16" s="114"/>
      <c r="N16" s="58"/>
      <c r="O16" s="95">
        <v>13</v>
      </c>
      <c r="P16" s="2" t="s">
        <v>10</v>
      </c>
      <c r="Q16" s="2"/>
      <c r="R16" s="140"/>
      <c r="S16" s="137"/>
      <c r="T16" s="138"/>
      <c r="U16" s="257"/>
      <c r="V16" s="95">
        <v>13</v>
      </c>
      <c r="W16" s="2" t="s">
        <v>0</v>
      </c>
      <c r="X16" s="2"/>
      <c r="Y16" s="2"/>
      <c r="Z16" s="2"/>
      <c r="AA16" s="114"/>
      <c r="AB16" s="58"/>
      <c r="AC16" s="11">
        <v>13</v>
      </c>
      <c r="AD16" s="12" t="s">
        <v>6</v>
      </c>
      <c r="AE16" s="341" t="s">
        <v>178</v>
      </c>
      <c r="AF16" s="2"/>
      <c r="AG16" s="2"/>
      <c r="AH16" s="341" t="s">
        <v>179</v>
      </c>
      <c r="AI16" s="160"/>
      <c r="AJ16" s="95">
        <v>13</v>
      </c>
      <c r="AK16" s="2" t="s">
        <v>11</v>
      </c>
      <c r="AL16" s="2"/>
      <c r="AM16" s="2"/>
      <c r="AN16" s="2"/>
      <c r="AO16" s="57"/>
      <c r="AP16" s="58"/>
      <c r="AQ16" s="95">
        <v>13</v>
      </c>
      <c r="AR16" s="2" t="s">
        <v>2</v>
      </c>
      <c r="AS16" s="57"/>
      <c r="AT16" s="57"/>
      <c r="AU16" s="57"/>
      <c r="AV16" s="114"/>
      <c r="AW16" s="58"/>
      <c r="AX16" s="11">
        <v>13</v>
      </c>
      <c r="AY16" s="12" t="s">
        <v>8</v>
      </c>
      <c r="AZ16" s="2"/>
      <c r="BA16" s="189"/>
      <c r="BB16" s="2"/>
      <c r="BC16" s="255"/>
      <c r="BD16" s="257"/>
      <c r="BE16" s="95">
        <v>13</v>
      </c>
      <c r="BF16" s="2" t="s">
        <v>11</v>
      </c>
      <c r="BG16" s="2"/>
      <c r="BH16" s="2"/>
      <c r="BI16" s="57"/>
      <c r="BJ16" s="57"/>
      <c r="BK16" s="58"/>
      <c r="BL16" s="95">
        <v>13</v>
      </c>
      <c r="BM16" s="99" t="s">
        <v>77</v>
      </c>
      <c r="BN16" s="2"/>
      <c r="BO16" s="245" t="s">
        <v>185</v>
      </c>
      <c r="BP16" s="246"/>
      <c r="BQ16" s="138"/>
      <c r="BR16" s="58"/>
      <c r="BS16" s="95">
        <v>13</v>
      </c>
      <c r="BT16" s="2" t="s">
        <v>10</v>
      </c>
      <c r="BU16" s="2"/>
      <c r="BV16" s="57"/>
      <c r="BW16" s="2"/>
      <c r="BX16" s="57"/>
      <c r="BY16" s="257"/>
      <c r="BZ16" s="95">
        <v>13</v>
      </c>
      <c r="CA16" s="2" t="s">
        <v>10</v>
      </c>
      <c r="CB16" s="2"/>
      <c r="CC16" s="2"/>
      <c r="CD16" s="2"/>
      <c r="CE16" s="138"/>
      <c r="CF16" s="58"/>
    </row>
    <row r="17" spans="1:84" ht="52.5" customHeight="1" x14ac:dyDescent="0.2">
      <c r="A17" s="95">
        <v>14</v>
      </c>
      <c r="B17" s="2" t="s">
        <v>2</v>
      </c>
      <c r="C17" s="2"/>
      <c r="D17" s="137"/>
      <c r="E17" s="137"/>
      <c r="F17" s="138"/>
      <c r="G17" s="139"/>
      <c r="H17" s="11">
        <v>14</v>
      </c>
      <c r="I17" s="12" t="s">
        <v>6</v>
      </c>
      <c r="J17" s="2"/>
      <c r="K17" s="2"/>
      <c r="L17" s="2"/>
      <c r="M17" s="57"/>
      <c r="N17" s="58"/>
      <c r="O17" s="95">
        <v>14</v>
      </c>
      <c r="P17" s="2" t="s">
        <v>11</v>
      </c>
      <c r="Q17" s="2"/>
      <c r="R17" s="137"/>
      <c r="S17" s="137"/>
      <c r="T17" s="138"/>
      <c r="U17" s="258"/>
      <c r="V17" s="95">
        <v>14</v>
      </c>
      <c r="W17" s="2" t="s">
        <v>2</v>
      </c>
      <c r="X17" s="2"/>
      <c r="Y17" s="2"/>
      <c r="Z17" s="2"/>
      <c r="AA17" s="57"/>
      <c r="AB17" s="58"/>
      <c r="AC17" s="11">
        <v>14</v>
      </c>
      <c r="AD17" s="12" t="s">
        <v>8</v>
      </c>
      <c r="AE17" s="354"/>
      <c r="AF17" s="2"/>
      <c r="AG17" s="2"/>
      <c r="AH17" s="354"/>
      <c r="AI17" s="235" t="s">
        <v>101</v>
      </c>
      <c r="AJ17" s="95">
        <v>14</v>
      </c>
      <c r="AK17" s="2" t="s">
        <v>0</v>
      </c>
      <c r="AL17" s="2"/>
      <c r="AM17" s="104"/>
      <c r="AN17" s="2"/>
      <c r="AO17" s="57"/>
      <c r="AP17" s="58"/>
      <c r="AQ17" s="95">
        <v>14</v>
      </c>
      <c r="AR17" s="2" t="s">
        <v>4</v>
      </c>
      <c r="AS17" s="57"/>
      <c r="AT17" s="57"/>
      <c r="AU17" s="2"/>
      <c r="AV17" s="57"/>
      <c r="AW17" s="58"/>
      <c r="AX17" s="95">
        <v>14</v>
      </c>
      <c r="AY17" s="89" t="s">
        <v>10</v>
      </c>
      <c r="AZ17" s="2"/>
      <c r="BA17" s="2"/>
      <c r="BB17" s="2"/>
      <c r="BD17" s="257"/>
      <c r="BE17" s="95">
        <v>14</v>
      </c>
      <c r="BF17" s="2" t="s">
        <v>0</v>
      </c>
      <c r="BG17" s="2"/>
      <c r="BH17" s="2"/>
      <c r="BI17" s="2"/>
      <c r="BJ17" s="57"/>
      <c r="BK17" s="58"/>
      <c r="BL17" s="11">
        <v>14</v>
      </c>
      <c r="BM17" s="12" t="s">
        <v>6</v>
      </c>
      <c r="BN17" s="2"/>
      <c r="BO17" s="247"/>
      <c r="BP17" s="248"/>
      <c r="BQ17" s="138"/>
      <c r="BR17" s="58"/>
      <c r="BS17" s="95">
        <v>14</v>
      </c>
      <c r="BT17" s="2" t="s">
        <v>11</v>
      </c>
      <c r="BU17" s="2"/>
      <c r="BV17" s="2"/>
      <c r="BW17" s="2"/>
      <c r="BX17" s="57"/>
      <c r="BY17" s="258"/>
      <c r="BZ17" s="95">
        <v>14</v>
      </c>
      <c r="CA17" s="2" t="s">
        <v>11</v>
      </c>
      <c r="CB17" s="2"/>
      <c r="CC17" s="2"/>
      <c r="CD17" s="2"/>
      <c r="CE17" s="138"/>
      <c r="CF17" s="58"/>
    </row>
    <row r="18" spans="1:84" ht="52.5" customHeight="1" x14ac:dyDescent="0.2">
      <c r="A18" s="95">
        <v>15</v>
      </c>
      <c r="B18" s="2" t="s">
        <v>4</v>
      </c>
      <c r="C18" s="2"/>
      <c r="D18" s="137"/>
      <c r="E18" s="137"/>
      <c r="F18" s="138"/>
      <c r="G18" s="58" t="s">
        <v>121</v>
      </c>
      <c r="H18" s="11">
        <v>15</v>
      </c>
      <c r="I18" s="12" t="s">
        <v>8</v>
      </c>
      <c r="J18" s="151"/>
      <c r="K18" s="2"/>
      <c r="L18" s="2"/>
      <c r="M18" s="57"/>
      <c r="N18" s="58"/>
      <c r="O18" s="95">
        <v>15</v>
      </c>
      <c r="P18" s="2" t="s">
        <v>0</v>
      </c>
      <c r="Q18" s="2"/>
      <c r="R18" s="137"/>
      <c r="S18" s="137"/>
      <c r="T18" s="141"/>
      <c r="U18" s="139"/>
      <c r="V18" s="95">
        <v>15</v>
      </c>
      <c r="W18" s="2" t="s">
        <v>4</v>
      </c>
      <c r="X18" s="151"/>
      <c r="Y18" s="2"/>
      <c r="Z18" s="2"/>
      <c r="AA18" s="57"/>
      <c r="AB18" s="58"/>
      <c r="AC18" s="95">
        <v>15</v>
      </c>
      <c r="AD18" s="128" t="s">
        <v>10</v>
      </c>
      <c r="AE18" s="2"/>
      <c r="AF18" s="2"/>
      <c r="AG18" s="2"/>
      <c r="AH18" s="57"/>
      <c r="AI18" s="235"/>
      <c r="AJ18" s="95">
        <v>15</v>
      </c>
      <c r="AK18" s="2" t="s">
        <v>2</v>
      </c>
      <c r="AL18" s="2"/>
      <c r="AM18" s="104"/>
      <c r="AN18" s="2"/>
      <c r="AO18" s="57"/>
      <c r="AP18" s="58"/>
      <c r="AQ18" s="11">
        <v>15</v>
      </c>
      <c r="AR18" s="12" t="s">
        <v>6</v>
      </c>
      <c r="AS18" s="57"/>
      <c r="AT18" s="135"/>
      <c r="AU18" s="2"/>
      <c r="AV18" s="129" t="s">
        <v>170</v>
      </c>
      <c r="AW18" s="58"/>
      <c r="AX18" s="95">
        <v>15</v>
      </c>
      <c r="AY18" s="89" t="s">
        <v>11</v>
      </c>
      <c r="AZ18" s="2"/>
      <c r="BA18" s="2"/>
      <c r="BB18" s="2"/>
      <c r="BC18" s="57"/>
      <c r="BD18" s="258"/>
      <c r="BE18" s="95">
        <v>15</v>
      </c>
      <c r="BF18" s="2" t="s">
        <v>2</v>
      </c>
      <c r="BG18" s="2"/>
      <c r="BH18" s="2"/>
      <c r="BI18" s="2"/>
      <c r="BJ18" s="57"/>
      <c r="BK18" s="58"/>
      <c r="BL18" s="11">
        <v>15</v>
      </c>
      <c r="BM18" s="12" t="s">
        <v>8</v>
      </c>
      <c r="BN18" s="2"/>
      <c r="BO18" s="247"/>
      <c r="BP18" s="248"/>
      <c r="BQ18" s="137"/>
      <c r="BR18" s="58"/>
      <c r="BS18" s="95">
        <v>15</v>
      </c>
      <c r="BT18" s="2" t="s">
        <v>0</v>
      </c>
      <c r="BU18" s="2"/>
      <c r="BV18" s="2"/>
      <c r="BW18" s="2"/>
      <c r="BX18" s="57"/>
      <c r="BY18" s="199"/>
      <c r="BZ18" s="95">
        <v>15</v>
      </c>
      <c r="CA18" s="2" t="s">
        <v>0</v>
      </c>
      <c r="CB18" s="2"/>
      <c r="CC18" s="89"/>
      <c r="CD18" s="89"/>
      <c r="CE18" s="57"/>
      <c r="CF18" s="58" t="s">
        <v>116</v>
      </c>
    </row>
    <row r="19" spans="1:84" ht="52.5" customHeight="1" x14ac:dyDescent="0.2">
      <c r="A19" s="11">
        <v>16</v>
      </c>
      <c r="B19" s="12" t="s">
        <v>6</v>
      </c>
      <c r="C19" s="2"/>
      <c r="D19" s="140"/>
      <c r="E19" s="137"/>
      <c r="F19" s="138"/>
      <c r="G19" s="139"/>
      <c r="H19" s="95">
        <v>16</v>
      </c>
      <c r="I19" s="2" t="s">
        <v>10</v>
      </c>
      <c r="J19" s="2"/>
      <c r="K19" s="2"/>
      <c r="L19" s="2"/>
      <c r="M19" s="57"/>
      <c r="N19" s="58"/>
      <c r="O19" s="95">
        <v>16</v>
      </c>
      <c r="P19" s="2" t="s">
        <v>2</v>
      </c>
      <c r="Q19" s="2"/>
      <c r="R19" s="137"/>
      <c r="S19" s="137"/>
      <c r="T19" s="138"/>
      <c r="U19" s="139"/>
      <c r="V19" s="11">
        <v>16</v>
      </c>
      <c r="W19" s="12" t="s">
        <v>6</v>
      </c>
      <c r="X19" s="2"/>
      <c r="Y19" s="300" t="s">
        <v>163</v>
      </c>
      <c r="Z19" s="2"/>
      <c r="AA19" s="333" t="s">
        <v>136</v>
      </c>
      <c r="AB19" s="58"/>
      <c r="AC19" s="95">
        <v>16</v>
      </c>
      <c r="AD19" s="128" t="s">
        <v>11</v>
      </c>
      <c r="AE19" s="229" t="s">
        <v>184</v>
      </c>
      <c r="AF19" s="230"/>
      <c r="AG19" s="231"/>
      <c r="AH19" s="57"/>
      <c r="AI19" s="236"/>
      <c r="AJ19" s="95">
        <v>16</v>
      </c>
      <c r="AK19" s="2" t="s">
        <v>4</v>
      </c>
      <c r="AL19" s="2"/>
      <c r="AM19" s="215" t="s">
        <v>134</v>
      </c>
      <c r="AN19" s="2"/>
      <c r="AO19" s="170"/>
      <c r="AP19" s="153" t="s">
        <v>113</v>
      </c>
      <c r="AQ19" s="11">
        <v>16</v>
      </c>
      <c r="AR19" s="12" t="s">
        <v>9</v>
      </c>
      <c r="AS19" s="57"/>
      <c r="AT19" s="112"/>
      <c r="AU19" s="2"/>
      <c r="AV19" s="57"/>
      <c r="AW19" s="58"/>
      <c r="AX19" s="95">
        <v>16</v>
      </c>
      <c r="AY19" s="2" t="s">
        <v>0</v>
      </c>
      <c r="AZ19" s="2"/>
      <c r="BA19" s="2"/>
      <c r="BB19" s="2"/>
      <c r="BC19" s="57"/>
      <c r="BD19" s="155"/>
      <c r="BE19" s="95">
        <v>16</v>
      </c>
      <c r="BF19" s="99" t="s">
        <v>77</v>
      </c>
      <c r="BG19" s="2"/>
      <c r="BH19" s="2"/>
      <c r="BI19" s="2"/>
      <c r="BJ19" s="57"/>
      <c r="BK19" s="58"/>
      <c r="BL19" s="95">
        <v>16</v>
      </c>
      <c r="BM19" s="2" t="s">
        <v>10</v>
      </c>
      <c r="BN19" s="2"/>
      <c r="BO19" s="2"/>
      <c r="BP19" s="57"/>
      <c r="BQ19" s="2"/>
      <c r="BR19" s="58"/>
      <c r="BS19" s="95">
        <v>16</v>
      </c>
      <c r="BT19" s="2" t="s">
        <v>3</v>
      </c>
      <c r="BU19" s="2"/>
      <c r="BV19" s="2"/>
      <c r="BW19" s="2"/>
      <c r="BX19" s="57"/>
      <c r="BY19" s="58"/>
      <c r="BZ19" s="95">
        <v>16</v>
      </c>
      <c r="CA19" s="2" t="s">
        <v>3</v>
      </c>
      <c r="CB19" s="2"/>
      <c r="CC19" s="89"/>
      <c r="CD19" s="89"/>
      <c r="CE19" s="57"/>
      <c r="CF19" s="139"/>
    </row>
    <row r="20" spans="1:84" ht="52.5" customHeight="1" x14ac:dyDescent="0.2">
      <c r="A20" s="11">
        <v>17</v>
      </c>
      <c r="B20" s="12" t="s">
        <v>8</v>
      </c>
      <c r="C20" s="2"/>
      <c r="D20" s="2"/>
      <c r="E20" s="111"/>
      <c r="F20" s="57"/>
      <c r="G20" s="139"/>
      <c r="H20" s="95">
        <v>17</v>
      </c>
      <c r="I20" s="2" t="s">
        <v>11</v>
      </c>
      <c r="J20" s="2"/>
      <c r="K20" s="2"/>
      <c r="L20" s="111"/>
      <c r="M20" s="57"/>
      <c r="N20" s="58"/>
      <c r="O20" s="95">
        <v>17</v>
      </c>
      <c r="P20" s="2" t="s">
        <v>4</v>
      </c>
      <c r="Q20" s="2"/>
      <c r="R20" s="137"/>
      <c r="S20" s="137"/>
      <c r="T20" s="138"/>
      <c r="U20" s="139"/>
      <c r="V20" s="11">
        <v>17</v>
      </c>
      <c r="W20" s="12" t="s">
        <v>8</v>
      </c>
      <c r="X20" s="2"/>
      <c r="Y20" s="301"/>
      <c r="Z20" s="2"/>
      <c r="AA20" s="334"/>
      <c r="AB20" s="198" t="s">
        <v>133</v>
      </c>
      <c r="AC20" s="95">
        <v>17</v>
      </c>
      <c r="AD20" s="128" t="s">
        <v>0</v>
      </c>
      <c r="AE20" s="232"/>
      <c r="AF20" s="233"/>
      <c r="AG20" s="234"/>
      <c r="AH20" s="57"/>
      <c r="AI20" s="139"/>
      <c r="AJ20" s="11">
        <v>17</v>
      </c>
      <c r="AK20" s="12" t="s">
        <v>6</v>
      </c>
      <c r="AL20" s="206" t="s">
        <v>153</v>
      </c>
      <c r="AM20" s="216"/>
      <c r="AN20" s="217" t="s">
        <v>168</v>
      </c>
      <c r="AO20" s="206" t="s">
        <v>154</v>
      </c>
      <c r="AP20" s="58"/>
      <c r="AQ20" s="95">
        <v>17</v>
      </c>
      <c r="AR20" s="2" t="s">
        <v>10</v>
      </c>
      <c r="AS20" s="57"/>
      <c r="AT20" s="129"/>
      <c r="AU20" s="2"/>
      <c r="AV20" s="57"/>
      <c r="AW20" s="58"/>
      <c r="AX20" s="95">
        <v>17</v>
      </c>
      <c r="AY20" s="2" t="s">
        <v>2</v>
      </c>
      <c r="AZ20" s="2"/>
      <c r="BA20" s="2"/>
      <c r="BB20" s="2"/>
      <c r="BC20" s="57"/>
      <c r="BD20" s="58"/>
      <c r="BE20" s="11">
        <v>17</v>
      </c>
      <c r="BF20" s="12" t="s">
        <v>6</v>
      </c>
      <c r="BG20" s="2"/>
      <c r="BH20" s="137"/>
      <c r="BI20" s="190"/>
      <c r="BJ20" s="201" t="s">
        <v>172</v>
      </c>
      <c r="BK20" s="139" t="s">
        <v>129</v>
      </c>
      <c r="BL20" s="95">
        <v>17</v>
      </c>
      <c r="BM20" s="2" t="s">
        <v>11</v>
      </c>
      <c r="BN20" s="2"/>
      <c r="BO20" s="2"/>
      <c r="BP20" s="57"/>
      <c r="BQ20" s="2"/>
      <c r="BR20" s="58"/>
      <c r="BS20" s="95">
        <v>17</v>
      </c>
      <c r="BT20" s="2" t="s">
        <v>4</v>
      </c>
      <c r="BU20" s="2"/>
      <c r="BV20" s="2"/>
      <c r="BW20" s="2"/>
      <c r="BX20" s="57"/>
      <c r="BY20" s="58"/>
      <c r="BZ20" s="95">
        <v>17</v>
      </c>
      <c r="CA20" s="2" t="s">
        <v>5</v>
      </c>
      <c r="CB20" s="2"/>
      <c r="CC20" s="89"/>
      <c r="CD20" s="89"/>
      <c r="CE20" s="57"/>
      <c r="CF20" s="58"/>
    </row>
    <row r="21" spans="1:84" ht="52.5" customHeight="1" x14ac:dyDescent="0.2">
      <c r="A21" s="95">
        <v>18</v>
      </c>
      <c r="B21" s="2" t="s">
        <v>10</v>
      </c>
      <c r="C21" s="2"/>
      <c r="D21" s="2"/>
      <c r="E21" s="2"/>
      <c r="F21" s="57"/>
      <c r="G21" s="181"/>
      <c r="H21" s="95">
        <v>18</v>
      </c>
      <c r="I21" s="2" t="s">
        <v>0</v>
      </c>
      <c r="J21" s="2"/>
      <c r="K21" s="2"/>
      <c r="L21" s="2"/>
      <c r="M21" s="57"/>
      <c r="N21" s="58"/>
      <c r="O21" s="11">
        <v>18</v>
      </c>
      <c r="P21" s="12" t="s">
        <v>6</v>
      </c>
      <c r="Q21" s="2"/>
      <c r="R21" s="112"/>
      <c r="S21" s="137"/>
      <c r="T21" s="206" t="s">
        <v>161</v>
      </c>
      <c r="U21" s="139"/>
      <c r="V21" s="11">
        <v>18</v>
      </c>
      <c r="W21" s="12" t="s">
        <v>10</v>
      </c>
      <c r="X21" s="2"/>
      <c r="Y21" s="302"/>
      <c r="Z21" s="2"/>
      <c r="AA21" s="335"/>
      <c r="AB21" s="145"/>
      <c r="AC21" s="95">
        <v>18</v>
      </c>
      <c r="AD21" s="2" t="s">
        <v>2</v>
      </c>
      <c r="AE21" s="324" t="s">
        <v>167</v>
      </c>
      <c r="AF21" s="325"/>
      <c r="AG21" s="326"/>
      <c r="AI21" s="58" t="s">
        <v>82</v>
      </c>
      <c r="AJ21" s="11">
        <v>18</v>
      </c>
      <c r="AK21" s="12" t="s">
        <v>8</v>
      </c>
      <c r="AL21" s="207"/>
      <c r="AM21" s="216"/>
      <c r="AN21" s="218"/>
      <c r="AO21" s="207"/>
      <c r="AP21" s="161"/>
      <c r="AQ21" s="95">
        <v>18</v>
      </c>
      <c r="AR21" s="2" t="s">
        <v>11</v>
      </c>
      <c r="AS21" s="57"/>
      <c r="AT21" s="112"/>
      <c r="AU21" s="2"/>
      <c r="AV21" s="57"/>
      <c r="AW21" s="58"/>
      <c r="AX21" s="95">
        <v>18</v>
      </c>
      <c r="AY21" s="2" t="s">
        <v>4</v>
      </c>
      <c r="AZ21" s="2"/>
      <c r="BA21" s="2"/>
      <c r="BB21" s="2"/>
      <c r="BC21" s="57"/>
      <c r="BD21" s="58"/>
      <c r="BE21" s="11">
        <v>18</v>
      </c>
      <c r="BF21" s="12" t="s">
        <v>8</v>
      </c>
      <c r="BG21" s="2"/>
      <c r="BH21" s="137"/>
      <c r="BI21" s="137"/>
      <c r="BJ21" s="138"/>
      <c r="BK21" s="139" t="s">
        <v>129</v>
      </c>
      <c r="BL21" s="95">
        <v>18</v>
      </c>
      <c r="BM21" s="2" t="s">
        <v>0</v>
      </c>
      <c r="BN21" s="2"/>
      <c r="BO21" s="2"/>
      <c r="BP21" s="57"/>
      <c r="BQ21" s="2"/>
      <c r="BR21" s="58"/>
      <c r="BS21" s="11">
        <v>18</v>
      </c>
      <c r="BT21" s="12" t="s">
        <v>6</v>
      </c>
      <c r="BU21" s="2"/>
      <c r="BV21" s="2"/>
      <c r="BW21" s="2"/>
      <c r="BX21" s="201" t="s">
        <v>176</v>
      </c>
      <c r="BY21" s="58"/>
      <c r="BZ21" s="11">
        <v>18</v>
      </c>
      <c r="CA21" s="12" t="s">
        <v>6</v>
      </c>
      <c r="CB21" s="2"/>
      <c r="CC21" s="89"/>
      <c r="CD21" s="89"/>
      <c r="CE21" s="57"/>
      <c r="CF21" s="58"/>
    </row>
    <row r="22" spans="1:84" ht="52.5" customHeight="1" x14ac:dyDescent="0.2">
      <c r="A22" s="95">
        <v>19</v>
      </c>
      <c r="B22" s="2" t="s">
        <v>11</v>
      </c>
      <c r="C22" s="2"/>
      <c r="D22" s="2"/>
      <c r="E22" s="2"/>
      <c r="F22" s="57"/>
      <c r="G22" s="139"/>
      <c r="H22" s="95">
        <v>19</v>
      </c>
      <c r="I22" s="2" t="s">
        <v>2</v>
      </c>
      <c r="J22" s="2"/>
      <c r="K22" s="2"/>
      <c r="L22" s="2"/>
      <c r="M22" s="57"/>
      <c r="N22" s="58"/>
      <c r="O22" s="11">
        <v>19</v>
      </c>
      <c r="P22" s="12" t="s">
        <v>8</v>
      </c>
      <c r="Q22" s="2"/>
      <c r="R22" s="112"/>
      <c r="S22" s="137"/>
      <c r="T22" s="208"/>
      <c r="U22" s="139"/>
      <c r="V22" s="95">
        <v>19</v>
      </c>
      <c r="W22" s="2" t="s">
        <v>11</v>
      </c>
      <c r="X22" s="2"/>
      <c r="Y22" s="2"/>
      <c r="Z22" s="2"/>
      <c r="AA22" s="57"/>
      <c r="AB22" s="145"/>
      <c r="AC22" s="95">
        <v>19</v>
      </c>
      <c r="AD22" s="2" t="s">
        <v>4</v>
      </c>
      <c r="AE22" s="327"/>
      <c r="AF22" s="328"/>
      <c r="AG22" s="329"/>
      <c r="AI22" s="58"/>
      <c r="AJ22" s="11">
        <v>19</v>
      </c>
      <c r="AK22" s="12" t="s">
        <v>10</v>
      </c>
      <c r="AL22" s="208"/>
      <c r="AM22" s="216"/>
      <c r="AN22" s="219"/>
      <c r="AO22" s="208"/>
      <c r="AP22" s="139"/>
      <c r="AQ22" s="95">
        <v>19</v>
      </c>
      <c r="AR22" s="2" t="s">
        <v>0</v>
      </c>
      <c r="AS22" s="213" t="s">
        <v>111</v>
      </c>
      <c r="AT22" s="134"/>
      <c r="AU22" s="213" t="s">
        <v>110</v>
      </c>
      <c r="AV22" s="57"/>
      <c r="AW22" s="58"/>
      <c r="AX22" s="11">
        <v>19</v>
      </c>
      <c r="AY22" s="12" t="s">
        <v>6</v>
      </c>
      <c r="AZ22" s="2"/>
      <c r="BA22" s="2"/>
      <c r="BB22" s="2"/>
      <c r="BC22" s="57"/>
      <c r="BD22" s="58"/>
      <c r="BE22" s="95">
        <v>19</v>
      </c>
      <c r="BF22" s="2" t="s">
        <v>10</v>
      </c>
      <c r="BG22" s="2"/>
      <c r="BH22" s="137"/>
      <c r="BI22" s="137"/>
      <c r="BJ22" s="138"/>
      <c r="BK22" s="139"/>
      <c r="BL22" s="95">
        <v>19</v>
      </c>
      <c r="BM22" s="2" t="s">
        <v>2</v>
      </c>
      <c r="BN22" s="2"/>
      <c r="BO22" s="2"/>
      <c r="BP22" s="57"/>
      <c r="BQ22" s="2"/>
      <c r="BR22" s="58"/>
      <c r="BS22" s="11">
        <v>19</v>
      </c>
      <c r="BT22" s="12" t="s">
        <v>8</v>
      </c>
      <c r="BU22" s="2"/>
      <c r="BV22" s="2"/>
      <c r="BW22" s="2"/>
      <c r="BX22" s="57"/>
      <c r="BY22" s="58"/>
      <c r="BZ22" s="11">
        <v>19</v>
      </c>
      <c r="CA22" s="12" t="s">
        <v>8</v>
      </c>
      <c r="CB22" s="2"/>
      <c r="CC22" s="89"/>
      <c r="CD22" s="89"/>
      <c r="CE22" s="57"/>
      <c r="CF22" s="58"/>
    </row>
    <row r="23" spans="1:84" ht="52.5" customHeight="1" x14ac:dyDescent="0.2">
      <c r="A23" s="95">
        <v>20</v>
      </c>
      <c r="B23" s="2" t="s">
        <v>0</v>
      </c>
      <c r="C23" s="2"/>
      <c r="D23" s="2"/>
      <c r="E23" s="2"/>
      <c r="F23" s="123"/>
      <c r="G23" s="139"/>
      <c r="H23" s="95">
        <v>20</v>
      </c>
      <c r="I23" s="2" t="s">
        <v>4</v>
      </c>
      <c r="J23" s="2"/>
      <c r="K23" s="196" t="s">
        <v>118</v>
      </c>
      <c r="L23" s="2"/>
      <c r="M23" s="57"/>
      <c r="N23" s="264" t="s">
        <v>125</v>
      </c>
      <c r="O23" s="95">
        <v>20</v>
      </c>
      <c r="P23" s="2" t="s">
        <v>10</v>
      </c>
      <c r="Q23" s="2"/>
      <c r="R23" s="112"/>
      <c r="S23" s="137"/>
      <c r="T23" s="138"/>
      <c r="U23" s="152"/>
      <c r="V23" s="95">
        <v>20</v>
      </c>
      <c r="W23" s="2" t="s">
        <v>0</v>
      </c>
      <c r="X23" s="2"/>
      <c r="Y23" s="2"/>
      <c r="Z23" s="2"/>
      <c r="AA23" s="57"/>
      <c r="AB23" s="58"/>
      <c r="AC23" s="11">
        <v>20</v>
      </c>
      <c r="AD23" s="12" t="s">
        <v>6</v>
      </c>
      <c r="AE23" s="327"/>
      <c r="AF23" s="328"/>
      <c r="AG23" s="329"/>
      <c r="AI23" s="58"/>
      <c r="AJ23" s="95">
        <v>20</v>
      </c>
      <c r="AK23" s="89" t="s">
        <v>11</v>
      </c>
      <c r="AL23" s="89"/>
      <c r="AM23" s="138"/>
      <c r="AN23" s="89"/>
      <c r="AO23" s="171"/>
      <c r="AP23" s="139"/>
      <c r="AQ23" s="95">
        <v>20</v>
      </c>
      <c r="AR23" s="2" t="s">
        <v>2</v>
      </c>
      <c r="AS23" s="214"/>
      <c r="AT23" s="187"/>
      <c r="AU23" s="214"/>
      <c r="AV23" s="57"/>
      <c r="AW23" s="58"/>
      <c r="AX23" s="11">
        <v>20</v>
      </c>
      <c r="AY23" s="12" t="s">
        <v>8</v>
      </c>
      <c r="AZ23" s="2"/>
      <c r="BA23" s="2"/>
      <c r="BB23" s="2"/>
      <c r="BC23" s="57"/>
      <c r="BD23" s="58"/>
      <c r="BE23" s="95">
        <v>20</v>
      </c>
      <c r="BF23" s="2" t="s">
        <v>11</v>
      </c>
      <c r="BG23" s="2"/>
      <c r="BH23" s="137"/>
      <c r="BI23" s="137"/>
      <c r="BJ23" s="138"/>
      <c r="BK23" s="139"/>
      <c r="BL23" s="95">
        <v>20</v>
      </c>
      <c r="BM23" s="99" t="s">
        <v>77</v>
      </c>
      <c r="BN23" s="2"/>
      <c r="BO23" s="2"/>
      <c r="BP23" s="57"/>
      <c r="BQ23" s="2"/>
      <c r="BR23" s="58"/>
      <c r="BS23" s="95">
        <v>20</v>
      </c>
      <c r="BT23" s="2" t="s">
        <v>10</v>
      </c>
      <c r="BU23" s="2"/>
      <c r="BV23" s="2"/>
      <c r="BW23" s="111"/>
      <c r="BX23" s="57"/>
      <c r="BY23" s="58"/>
      <c r="BZ23" s="95">
        <v>20</v>
      </c>
      <c r="CA23" s="89" t="s">
        <v>10</v>
      </c>
      <c r="CB23" s="2"/>
      <c r="CC23" s="89"/>
      <c r="CD23" s="89"/>
      <c r="CE23" s="57"/>
      <c r="CF23" s="58"/>
    </row>
    <row r="24" spans="1:84" ht="52.5" customHeight="1" x14ac:dyDescent="0.2">
      <c r="A24" s="95">
        <v>21</v>
      </c>
      <c r="B24" s="2" t="s">
        <v>2</v>
      </c>
      <c r="C24" s="102"/>
      <c r="D24" s="2"/>
      <c r="E24" s="2"/>
      <c r="F24" s="57"/>
      <c r="G24" s="139"/>
      <c r="H24" s="11">
        <v>21</v>
      </c>
      <c r="I24" s="12" t="s">
        <v>6</v>
      </c>
      <c r="J24" s="102"/>
      <c r="K24" s="136"/>
      <c r="L24" s="2"/>
      <c r="M24" s="57"/>
      <c r="N24" s="265"/>
      <c r="O24" s="95">
        <v>21</v>
      </c>
      <c r="P24" s="2" t="s">
        <v>11</v>
      </c>
      <c r="Q24" s="102"/>
      <c r="R24" s="137"/>
      <c r="S24" s="137"/>
      <c r="T24" s="138"/>
      <c r="U24" s="139"/>
      <c r="V24" s="95">
        <v>21</v>
      </c>
      <c r="W24" s="89" t="s">
        <v>2</v>
      </c>
      <c r="X24" s="102"/>
      <c r="Y24" s="2"/>
      <c r="Z24" s="2"/>
      <c r="AA24" s="57"/>
      <c r="AB24" s="116"/>
      <c r="AC24" s="11">
        <v>21</v>
      </c>
      <c r="AD24" s="12" t="s">
        <v>8</v>
      </c>
      <c r="AE24" s="330"/>
      <c r="AF24" s="331"/>
      <c r="AG24" s="332"/>
      <c r="AI24" s="58"/>
      <c r="AJ24" s="95">
        <v>21</v>
      </c>
      <c r="AK24" s="2" t="s">
        <v>0</v>
      </c>
      <c r="AL24" s="89"/>
      <c r="AM24" s="138"/>
      <c r="AN24" s="89"/>
      <c r="AO24" s="138"/>
      <c r="AP24" s="161"/>
      <c r="AQ24" s="95">
        <v>21</v>
      </c>
      <c r="AR24" s="2" t="s">
        <v>4</v>
      </c>
      <c r="AS24" s="214"/>
      <c r="AT24" s="187" t="s">
        <v>118</v>
      </c>
      <c r="AU24" s="214"/>
      <c r="AV24" s="57"/>
      <c r="AW24" s="264" t="s">
        <v>125</v>
      </c>
      <c r="AX24" s="95">
        <v>21</v>
      </c>
      <c r="AY24" s="89" t="s">
        <v>10</v>
      </c>
      <c r="AZ24" s="2"/>
      <c r="BA24" s="2"/>
      <c r="BB24" s="2"/>
      <c r="BC24" s="57"/>
      <c r="BD24" s="58"/>
      <c r="BE24" s="95">
        <v>21</v>
      </c>
      <c r="BF24" s="2" t="s">
        <v>0</v>
      </c>
      <c r="BG24" s="2"/>
      <c r="BH24" s="137"/>
      <c r="BI24" s="137"/>
      <c r="BJ24" s="138"/>
      <c r="BK24" s="139"/>
      <c r="BL24" s="11">
        <v>21</v>
      </c>
      <c r="BM24" s="12" t="s">
        <v>6</v>
      </c>
      <c r="BN24" s="102"/>
      <c r="BO24" s="2"/>
      <c r="BP24" s="57"/>
      <c r="BQ24" s="201" t="s">
        <v>175</v>
      </c>
      <c r="BR24" s="262" t="s">
        <v>98</v>
      </c>
      <c r="BS24" s="95">
        <v>21</v>
      </c>
      <c r="BT24" s="2" t="s">
        <v>11</v>
      </c>
      <c r="BU24" s="102"/>
      <c r="BV24" s="2"/>
      <c r="BW24" s="2"/>
      <c r="BX24" s="57"/>
      <c r="BY24" s="58"/>
      <c r="BZ24" s="11">
        <v>21</v>
      </c>
      <c r="CA24" s="12" t="s">
        <v>11</v>
      </c>
      <c r="CB24" s="102"/>
      <c r="CC24" s="279" t="s">
        <v>177</v>
      </c>
      <c r="CD24" s="280"/>
      <c r="CE24" s="57"/>
      <c r="CF24" s="58"/>
    </row>
    <row r="25" spans="1:84" ht="52.5" customHeight="1" x14ac:dyDescent="0.2">
      <c r="A25" s="95">
        <v>22</v>
      </c>
      <c r="B25" s="2" t="s">
        <v>4</v>
      </c>
      <c r="C25" s="102"/>
      <c r="D25" s="2"/>
      <c r="E25" s="2"/>
      <c r="F25" s="57"/>
      <c r="G25" s="139"/>
      <c r="H25" s="11">
        <v>22</v>
      </c>
      <c r="I25" s="12" t="s">
        <v>8</v>
      </c>
      <c r="J25" s="102"/>
      <c r="K25" s="136"/>
      <c r="L25" s="2"/>
      <c r="M25" s="57"/>
      <c r="N25" s="265"/>
      <c r="O25" s="95">
        <v>22</v>
      </c>
      <c r="P25" s="2" t="s">
        <v>0</v>
      </c>
      <c r="Q25" s="102"/>
      <c r="R25" s="137"/>
      <c r="S25" s="137"/>
      <c r="T25" s="138"/>
      <c r="U25" s="139"/>
      <c r="V25" s="95">
        <v>22</v>
      </c>
      <c r="W25" s="89" t="s">
        <v>4</v>
      </c>
      <c r="X25" s="102"/>
      <c r="Y25" s="2"/>
      <c r="Z25" s="2"/>
      <c r="AA25" s="57"/>
      <c r="AB25" s="116" t="s">
        <v>83</v>
      </c>
      <c r="AC25" s="95">
        <v>22</v>
      </c>
      <c r="AD25" s="128" t="s">
        <v>10</v>
      </c>
      <c r="AE25" s="2"/>
      <c r="AF25" s="2"/>
      <c r="AG25" s="2"/>
      <c r="AH25" s="57"/>
      <c r="AI25" s="58"/>
      <c r="AJ25" s="95">
        <v>22</v>
      </c>
      <c r="AK25" s="89" t="s">
        <v>2</v>
      </c>
      <c r="AL25" s="89"/>
      <c r="AM25" s="138"/>
      <c r="AN25" s="89"/>
      <c r="AO25" s="138"/>
      <c r="AP25" s="162" t="s">
        <v>122</v>
      </c>
      <c r="AQ25" s="11">
        <v>22</v>
      </c>
      <c r="AR25" s="12" t="s">
        <v>6</v>
      </c>
      <c r="AS25" s="214"/>
      <c r="AT25" s="147"/>
      <c r="AU25" s="214"/>
      <c r="AV25" s="57"/>
      <c r="AW25" s="265"/>
      <c r="AX25" s="95">
        <v>22</v>
      </c>
      <c r="AY25" s="89" t="s">
        <v>11</v>
      </c>
      <c r="AZ25" s="355" t="s">
        <v>180</v>
      </c>
      <c r="BA25" s="2"/>
      <c r="BB25" s="355" t="s">
        <v>180</v>
      </c>
      <c r="BC25" s="57"/>
      <c r="BD25" s="58"/>
      <c r="BE25" s="95">
        <v>22</v>
      </c>
      <c r="BF25" s="2" t="s">
        <v>2</v>
      </c>
      <c r="BG25" s="2"/>
      <c r="BH25" s="229" t="s">
        <v>173</v>
      </c>
      <c r="BI25" s="249"/>
      <c r="BJ25" s="138"/>
      <c r="BK25" s="58" t="s">
        <v>83</v>
      </c>
      <c r="BL25" s="11">
        <v>22</v>
      </c>
      <c r="BM25" s="12" t="s">
        <v>8</v>
      </c>
      <c r="BN25" s="102"/>
      <c r="BO25" s="2"/>
      <c r="BP25" s="57"/>
      <c r="BQ25" s="57"/>
      <c r="BR25" s="263"/>
      <c r="BS25" s="95">
        <v>22</v>
      </c>
      <c r="BT25" s="89" t="s">
        <v>0</v>
      </c>
      <c r="BU25" s="102"/>
      <c r="BV25" s="2"/>
      <c r="BW25" s="2"/>
      <c r="BX25" s="57"/>
      <c r="BY25" s="58"/>
      <c r="BZ25" s="95">
        <v>22</v>
      </c>
      <c r="CA25" s="2" t="s">
        <v>0</v>
      </c>
      <c r="CB25" s="102"/>
      <c r="CC25" s="279"/>
      <c r="CD25" s="280"/>
      <c r="CE25" s="57"/>
      <c r="CF25" s="58" t="s">
        <v>87</v>
      </c>
    </row>
    <row r="26" spans="1:84" ht="52.5" customHeight="1" x14ac:dyDescent="0.2">
      <c r="A26" s="11">
        <v>23</v>
      </c>
      <c r="B26" s="12" t="s">
        <v>6</v>
      </c>
      <c r="C26" s="102"/>
      <c r="D26" s="317" t="s">
        <v>181</v>
      </c>
      <c r="E26" s="318"/>
      <c r="F26" s="89"/>
      <c r="G26" s="139"/>
      <c r="H26" s="95">
        <v>23</v>
      </c>
      <c r="I26" s="2" t="s">
        <v>10</v>
      </c>
      <c r="J26" s="2"/>
      <c r="K26" s="2"/>
      <c r="L26" s="2"/>
      <c r="M26" s="57"/>
      <c r="N26" s="58"/>
      <c r="O26" s="95">
        <v>23</v>
      </c>
      <c r="P26" s="2" t="s">
        <v>2</v>
      </c>
      <c r="Q26" s="2"/>
      <c r="R26" s="239" t="s">
        <v>152</v>
      </c>
      <c r="S26" s="240"/>
      <c r="T26" s="134"/>
      <c r="U26" s="256" t="s">
        <v>96</v>
      </c>
      <c r="V26" s="11">
        <v>23</v>
      </c>
      <c r="W26" s="12" t="s">
        <v>6</v>
      </c>
      <c r="X26" s="132"/>
      <c r="Y26" s="105"/>
      <c r="Z26" s="105"/>
      <c r="AA26" s="57"/>
      <c r="AB26" s="58"/>
      <c r="AC26" s="95">
        <v>23</v>
      </c>
      <c r="AD26" s="128" t="s">
        <v>11</v>
      </c>
      <c r="AE26" s="2"/>
      <c r="AF26" s="2"/>
      <c r="AG26" s="2"/>
      <c r="AH26" s="89"/>
      <c r="AI26" s="58"/>
      <c r="AJ26" s="11">
        <v>23</v>
      </c>
      <c r="AK26" s="12" t="s">
        <v>4</v>
      </c>
      <c r="AL26" s="89"/>
      <c r="AM26" s="215" t="s">
        <v>169</v>
      </c>
      <c r="AN26" s="89"/>
      <c r="AO26" s="138"/>
      <c r="AP26" s="139"/>
      <c r="AQ26" s="11">
        <v>23</v>
      </c>
      <c r="AR26" s="12" t="s">
        <v>9</v>
      </c>
      <c r="AS26" s="214"/>
      <c r="AT26" s="188"/>
      <c r="AU26" s="214"/>
      <c r="AV26" s="57"/>
      <c r="AW26" s="265"/>
      <c r="AX26" s="11">
        <v>23</v>
      </c>
      <c r="AY26" s="12" t="s">
        <v>0</v>
      </c>
      <c r="AZ26" s="356"/>
      <c r="BA26" s="2"/>
      <c r="BB26" s="356"/>
      <c r="BC26" s="57"/>
      <c r="BD26" s="89"/>
      <c r="BE26" s="95">
        <v>23</v>
      </c>
      <c r="BF26" s="99" t="s">
        <v>77</v>
      </c>
      <c r="BG26" s="2"/>
      <c r="BH26" s="250"/>
      <c r="BI26" s="251"/>
      <c r="BJ26" s="138"/>
      <c r="BK26" s="226" t="s">
        <v>102</v>
      </c>
      <c r="BL26" s="95">
        <v>23</v>
      </c>
      <c r="BM26" s="2" t="s">
        <v>10</v>
      </c>
      <c r="BN26" s="102"/>
      <c r="BO26" s="2"/>
      <c r="BP26" s="57"/>
      <c r="BQ26" s="89"/>
      <c r="BR26" s="200"/>
      <c r="BS26" s="11">
        <v>23</v>
      </c>
      <c r="BT26" s="12" t="s">
        <v>3</v>
      </c>
      <c r="BU26" s="102"/>
      <c r="BV26" s="2"/>
      <c r="BW26" s="2"/>
      <c r="BX26" s="89"/>
      <c r="BY26" s="58"/>
      <c r="BZ26" s="95">
        <v>23</v>
      </c>
      <c r="CA26" s="2" t="s">
        <v>3</v>
      </c>
      <c r="CB26" s="102"/>
      <c r="CC26" s="279"/>
      <c r="CD26" s="280"/>
      <c r="CE26" s="276" t="s">
        <v>112</v>
      </c>
      <c r="CF26" s="58" t="s">
        <v>90</v>
      </c>
    </row>
    <row r="27" spans="1:84" ht="52.5" customHeight="1" x14ac:dyDescent="0.2">
      <c r="A27" s="11">
        <v>24</v>
      </c>
      <c r="B27" s="12" t="s">
        <v>8</v>
      </c>
      <c r="C27" s="102"/>
      <c r="D27" s="89"/>
      <c r="E27" s="89"/>
      <c r="F27" s="89"/>
      <c r="G27" s="139"/>
      <c r="H27" s="95">
        <v>24</v>
      </c>
      <c r="I27" s="2" t="s">
        <v>11</v>
      </c>
      <c r="J27" s="88"/>
      <c r="K27" s="112"/>
      <c r="L27" s="2"/>
      <c r="M27" s="57"/>
      <c r="N27" s="90"/>
      <c r="O27" s="95">
        <v>24</v>
      </c>
      <c r="P27" s="2" t="s">
        <v>4</v>
      </c>
      <c r="Q27" s="88"/>
      <c r="R27" s="241"/>
      <c r="S27" s="242"/>
      <c r="T27" s="134"/>
      <c r="U27" s="258"/>
      <c r="V27" s="11">
        <v>24</v>
      </c>
      <c r="W27" s="12" t="s">
        <v>8</v>
      </c>
      <c r="X27" s="121"/>
      <c r="Y27" s="150"/>
      <c r="Z27" s="150"/>
      <c r="AA27" s="57"/>
      <c r="AB27" s="58"/>
      <c r="AC27" s="95">
        <v>24</v>
      </c>
      <c r="AD27" s="128" t="s">
        <v>0</v>
      </c>
      <c r="AE27" s="2"/>
      <c r="AF27" s="2"/>
      <c r="AG27" s="2"/>
      <c r="AH27" s="57"/>
      <c r="AI27" s="58"/>
      <c r="AJ27" s="11">
        <v>24</v>
      </c>
      <c r="AK27" s="12" t="s">
        <v>6</v>
      </c>
      <c r="AL27" s="89"/>
      <c r="AM27" s="216"/>
      <c r="AN27" s="89"/>
      <c r="AO27" s="138"/>
      <c r="AP27" s="162"/>
      <c r="AQ27" s="95">
        <v>24</v>
      </c>
      <c r="AR27" s="2" t="s">
        <v>10</v>
      </c>
      <c r="AS27" s="2"/>
      <c r="AT27" s="2"/>
      <c r="AU27" s="57"/>
      <c r="AV27" s="57"/>
      <c r="AW27" s="58"/>
      <c r="AX27" s="95">
        <v>24</v>
      </c>
      <c r="AY27" s="2" t="s">
        <v>2</v>
      </c>
      <c r="AZ27" s="356"/>
      <c r="BA27" s="134"/>
      <c r="BB27" s="356"/>
      <c r="BC27" s="57"/>
      <c r="BD27" s="89"/>
      <c r="BE27" s="11">
        <v>24</v>
      </c>
      <c r="BF27" s="12" t="s">
        <v>6</v>
      </c>
      <c r="BG27" s="2"/>
      <c r="BH27" s="250"/>
      <c r="BI27" s="251"/>
      <c r="BJ27" s="138"/>
      <c r="BK27" s="227"/>
      <c r="BL27" s="95">
        <v>24</v>
      </c>
      <c r="BM27" s="2" t="s">
        <v>11</v>
      </c>
      <c r="BN27" s="2"/>
      <c r="BO27" s="89"/>
      <c r="BP27" s="89"/>
      <c r="BQ27" s="2"/>
      <c r="BS27" s="95">
        <v>24</v>
      </c>
      <c r="BT27" s="2" t="s">
        <v>4</v>
      </c>
      <c r="BU27" s="2"/>
      <c r="BV27" s="2"/>
      <c r="BW27" s="2"/>
      <c r="BX27" s="57"/>
      <c r="BY27" s="58"/>
      <c r="BZ27" s="95">
        <v>24</v>
      </c>
      <c r="CA27" s="2" t="s">
        <v>5</v>
      </c>
      <c r="CB27" s="2"/>
      <c r="CC27" s="279"/>
      <c r="CD27" s="280"/>
      <c r="CE27" s="277"/>
      <c r="CF27" s="139"/>
    </row>
    <row r="28" spans="1:84" ht="52.5" customHeight="1" x14ac:dyDescent="0.2">
      <c r="A28" s="95">
        <v>25</v>
      </c>
      <c r="B28" s="2" t="s">
        <v>10</v>
      </c>
      <c r="C28" s="88"/>
      <c r="D28" s="89"/>
      <c r="E28" s="89"/>
      <c r="F28" s="89"/>
      <c r="G28" s="139"/>
      <c r="H28" s="95">
        <v>25</v>
      </c>
      <c r="I28" s="2" t="s">
        <v>0</v>
      </c>
      <c r="J28" s="2"/>
      <c r="K28" s="2"/>
      <c r="L28" s="2"/>
      <c r="M28" s="57"/>
      <c r="N28" s="58"/>
      <c r="O28" s="11">
        <v>25</v>
      </c>
      <c r="P28" s="12" t="s">
        <v>6</v>
      </c>
      <c r="Q28" s="185" t="s">
        <v>128</v>
      </c>
      <c r="R28" s="241"/>
      <c r="S28" s="242"/>
      <c r="T28" s="134"/>
      <c r="U28" s="167"/>
      <c r="V28" s="95">
        <v>25</v>
      </c>
      <c r="W28" s="2" t="s">
        <v>10</v>
      </c>
      <c r="X28" s="102"/>
      <c r="Y28" s="89"/>
      <c r="Z28" s="89"/>
      <c r="AA28" s="89"/>
      <c r="AB28" s="158"/>
      <c r="AC28" s="95">
        <v>25</v>
      </c>
      <c r="AD28" s="2" t="s">
        <v>2</v>
      </c>
      <c r="AE28" s="2"/>
      <c r="AF28" s="2"/>
      <c r="AG28" s="2"/>
      <c r="AH28" s="57"/>
      <c r="AI28" s="58"/>
      <c r="AJ28" s="11">
        <v>25</v>
      </c>
      <c r="AK28" s="12" t="s">
        <v>8</v>
      </c>
      <c r="AL28" s="89"/>
      <c r="AM28" s="216"/>
      <c r="AN28" s="89"/>
      <c r="AO28" s="138"/>
      <c r="AP28" s="159"/>
      <c r="AQ28" s="95">
        <v>25</v>
      </c>
      <c r="AR28" s="2" t="s">
        <v>11</v>
      </c>
      <c r="AS28" s="2"/>
      <c r="AT28" s="2"/>
      <c r="AU28" s="57"/>
      <c r="AV28" s="57"/>
      <c r="AW28" s="58"/>
      <c r="AX28" s="95">
        <v>25</v>
      </c>
      <c r="AY28" s="2" t="s">
        <v>4</v>
      </c>
      <c r="AZ28" s="356"/>
      <c r="BA28" s="134"/>
      <c r="BB28" s="356"/>
      <c r="BC28" s="89"/>
      <c r="BD28" s="89"/>
      <c r="BE28" s="11">
        <v>25</v>
      </c>
      <c r="BF28" s="12" t="s">
        <v>8</v>
      </c>
      <c r="BG28" s="88"/>
      <c r="BH28" s="250"/>
      <c r="BI28" s="251"/>
      <c r="BJ28" s="138"/>
      <c r="BK28" s="227"/>
      <c r="BL28" s="95">
        <v>25</v>
      </c>
      <c r="BM28" s="2" t="s">
        <v>0</v>
      </c>
      <c r="BN28" s="88"/>
      <c r="BO28" s="89"/>
      <c r="BP28" s="89"/>
      <c r="BQ28" s="89"/>
      <c r="BR28" s="120"/>
      <c r="BS28" s="11">
        <v>25</v>
      </c>
      <c r="BT28" s="12" t="s">
        <v>6</v>
      </c>
      <c r="BU28" s="88"/>
      <c r="BV28" s="2"/>
      <c r="BW28" s="2"/>
      <c r="BX28" s="89"/>
      <c r="BY28" s="58"/>
      <c r="BZ28" s="11">
        <v>25</v>
      </c>
      <c r="CA28" s="12" t="s">
        <v>6</v>
      </c>
      <c r="CB28" s="88"/>
      <c r="CC28" s="281"/>
      <c r="CD28" s="282"/>
      <c r="CE28" s="277"/>
      <c r="CF28" s="118"/>
    </row>
    <row r="29" spans="1:84" ht="52.5" customHeight="1" x14ac:dyDescent="0.2">
      <c r="A29" s="95">
        <v>26</v>
      </c>
      <c r="B29" s="2" t="s">
        <v>11</v>
      </c>
      <c r="C29" s="89"/>
      <c r="D29" s="89"/>
      <c r="E29" s="89"/>
      <c r="F29" s="89"/>
      <c r="G29" s="134"/>
      <c r="H29" s="95">
        <v>26</v>
      </c>
      <c r="I29" s="2" t="s">
        <v>2</v>
      </c>
      <c r="J29" s="88"/>
      <c r="K29" s="239" t="s">
        <v>159</v>
      </c>
      <c r="L29" s="319"/>
      <c r="M29" s="57"/>
      <c r="N29" s="90"/>
      <c r="O29" s="11">
        <v>26</v>
      </c>
      <c r="P29" s="12" t="s">
        <v>8</v>
      </c>
      <c r="Q29" s="2"/>
      <c r="R29" s="243"/>
      <c r="S29" s="244"/>
      <c r="T29" s="134"/>
      <c r="U29" s="168"/>
      <c r="V29" s="95">
        <v>26</v>
      </c>
      <c r="W29" s="2" t="s">
        <v>11</v>
      </c>
      <c r="X29" s="102"/>
      <c r="Y29" s="89"/>
      <c r="Z29" s="89"/>
      <c r="AA29" s="89"/>
      <c r="AB29" s="153" t="s">
        <v>135</v>
      </c>
      <c r="AC29" s="95">
        <v>26</v>
      </c>
      <c r="AD29" s="2" t="s">
        <v>4</v>
      </c>
      <c r="AE29" s="2"/>
      <c r="AF29" s="2"/>
      <c r="AG29" s="2"/>
      <c r="AH29" s="89"/>
      <c r="AI29" s="89"/>
      <c r="AJ29" s="95">
        <v>26</v>
      </c>
      <c r="AK29" s="2" t="s">
        <v>10</v>
      </c>
      <c r="AL29" s="89"/>
      <c r="AM29" s="89"/>
      <c r="AN29" s="89"/>
      <c r="AO29" s="134"/>
      <c r="AP29" s="106"/>
      <c r="AQ29" s="95">
        <v>26</v>
      </c>
      <c r="AR29" s="2" t="s">
        <v>0</v>
      </c>
      <c r="AS29" s="2"/>
      <c r="AT29" s="2"/>
      <c r="AU29" s="57"/>
      <c r="AV29" s="83"/>
      <c r="AW29" s="119"/>
      <c r="AX29" s="11">
        <v>26</v>
      </c>
      <c r="AY29" s="12" t="s">
        <v>6</v>
      </c>
      <c r="AZ29" s="356"/>
      <c r="BA29" s="134"/>
      <c r="BB29" s="356"/>
      <c r="BC29" s="89"/>
      <c r="BD29" s="89"/>
      <c r="BE29" s="95">
        <v>26</v>
      </c>
      <c r="BF29" s="2" t="s">
        <v>10</v>
      </c>
      <c r="BG29" s="88"/>
      <c r="BH29" s="2"/>
      <c r="BI29" s="2"/>
      <c r="BJ29" s="138"/>
      <c r="BK29" s="58"/>
      <c r="BL29" s="95">
        <v>26</v>
      </c>
      <c r="BM29" s="2" t="s">
        <v>2</v>
      </c>
      <c r="BN29" s="89"/>
      <c r="BO29" s="239" t="s">
        <v>155</v>
      </c>
      <c r="BP29" s="240"/>
      <c r="BQ29" s="89"/>
      <c r="BR29" s="120" t="s">
        <v>85</v>
      </c>
      <c r="BS29" s="11">
        <v>26</v>
      </c>
      <c r="BT29" s="12" t="s">
        <v>8</v>
      </c>
      <c r="BU29" s="89"/>
      <c r="BV29" s="2"/>
      <c r="BW29" s="2"/>
      <c r="BX29" s="89"/>
      <c r="BY29" s="58"/>
      <c r="BZ29" s="11">
        <v>26</v>
      </c>
      <c r="CA29" s="12" t="s">
        <v>8</v>
      </c>
      <c r="CB29" s="89"/>
      <c r="CC29" s="89"/>
      <c r="CD29" s="89"/>
      <c r="CE29" s="278"/>
      <c r="CF29" s="118"/>
    </row>
    <row r="30" spans="1:84" ht="52.5" customHeight="1" x14ac:dyDescent="0.2">
      <c r="A30" s="95">
        <v>27</v>
      </c>
      <c r="B30" s="2" t="s">
        <v>0</v>
      </c>
      <c r="C30" s="88"/>
      <c r="D30" s="89"/>
      <c r="E30" s="89"/>
      <c r="F30" s="83"/>
      <c r="G30" s="182"/>
      <c r="H30" s="95">
        <v>27</v>
      </c>
      <c r="I30" s="2" t="s">
        <v>4</v>
      </c>
      <c r="J30" s="2"/>
      <c r="K30" s="296"/>
      <c r="L30" s="320"/>
      <c r="M30" s="83"/>
      <c r="N30" s="90"/>
      <c r="O30" s="95">
        <v>27</v>
      </c>
      <c r="P30" s="2" t="s">
        <v>10</v>
      </c>
      <c r="Q30" s="2"/>
      <c r="R30" s="2"/>
      <c r="S30" s="2"/>
      <c r="T30" s="57"/>
      <c r="U30" s="58"/>
      <c r="V30" s="95">
        <v>27</v>
      </c>
      <c r="W30" s="2" t="s">
        <v>0</v>
      </c>
      <c r="X30" s="102"/>
      <c r="Y30" s="341" t="s">
        <v>156</v>
      </c>
      <c r="Z30" s="89"/>
      <c r="AA30" s="83"/>
      <c r="AB30" s="153"/>
      <c r="AC30" s="11">
        <v>27</v>
      </c>
      <c r="AD30" s="12" t="s">
        <v>6</v>
      </c>
      <c r="AE30" s="2"/>
      <c r="AF30" s="2"/>
      <c r="AG30" s="2"/>
      <c r="AH30" s="83"/>
      <c r="AI30" s="106"/>
      <c r="AJ30" s="95">
        <v>27</v>
      </c>
      <c r="AK30" s="2" t="s">
        <v>11</v>
      </c>
      <c r="AL30" s="89"/>
      <c r="AM30" s="89"/>
      <c r="AN30" s="89"/>
      <c r="AO30" s="83"/>
      <c r="AP30" s="106"/>
      <c r="AQ30" s="95">
        <v>27</v>
      </c>
      <c r="AR30" s="2" t="s">
        <v>2</v>
      </c>
      <c r="AS30" s="2"/>
      <c r="AT30" s="266" t="s">
        <v>158</v>
      </c>
      <c r="AU30" s="268"/>
      <c r="AV30" s="57"/>
      <c r="AW30" s="163"/>
      <c r="AX30" s="11">
        <v>27</v>
      </c>
      <c r="AY30" s="12" t="s">
        <v>8</v>
      </c>
      <c r="AZ30" s="357"/>
      <c r="BA30" s="134"/>
      <c r="BB30" s="357"/>
      <c r="BC30" s="83"/>
      <c r="BD30" s="156"/>
      <c r="BE30" s="95">
        <v>27</v>
      </c>
      <c r="BF30" s="2" t="s">
        <v>11</v>
      </c>
      <c r="BG30" s="88"/>
      <c r="BH30" s="2"/>
      <c r="BI30" s="2"/>
      <c r="BJ30" s="138"/>
      <c r="BK30" s="58"/>
      <c r="BL30" s="95">
        <v>27</v>
      </c>
      <c r="BM30" s="99" t="s">
        <v>77</v>
      </c>
      <c r="BN30" s="89"/>
      <c r="BO30" s="241"/>
      <c r="BP30" s="242"/>
      <c r="BQ30" s="83"/>
      <c r="BR30" s="148"/>
      <c r="BS30" s="95">
        <v>27</v>
      </c>
      <c r="BT30" s="2" t="s">
        <v>10</v>
      </c>
      <c r="BU30" s="89"/>
      <c r="BV30" s="2"/>
      <c r="BW30" s="2"/>
      <c r="BX30" s="83"/>
      <c r="BY30" s="58"/>
      <c r="BZ30" s="95">
        <v>27</v>
      </c>
      <c r="CA30" s="2" t="s">
        <v>10</v>
      </c>
      <c r="CB30" s="89"/>
      <c r="CC30" s="89"/>
      <c r="CD30" s="89"/>
      <c r="CE30" s="57"/>
      <c r="CF30" s="118"/>
    </row>
    <row r="31" spans="1:84" ht="52.5" customHeight="1" x14ac:dyDescent="0.2">
      <c r="A31" s="95">
        <v>28</v>
      </c>
      <c r="B31" s="89" t="s">
        <v>3</v>
      </c>
      <c r="C31" s="102"/>
      <c r="D31" s="89"/>
      <c r="E31" s="89"/>
      <c r="F31" s="83"/>
      <c r="G31" s="182"/>
      <c r="H31" s="11">
        <v>28</v>
      </c>
      <c r="I31" s="12" t="s">
        <v>6</v>
      </c>
      <c r="J31" s="89"/>
      <c r="K31" s="296"/>
      <c r="L31" s="320"/>
      <c r="M31" s="195" t="s">
        <v>117</v>
      </c>
      <c r="N31" s="90"/>
      <c r="O31" s="95">
        <v>28</v>
      </c>
      <c r="P31" s="2" t="s">
        <v>11</v>
      </c>
      <c r="Q31" s="88"/>
      <c r="R31" s="112"/>
      <c r="S31" s="2"/>
      <c r="T31" s="57"/>
      <c r="U31" s="90"/>
      <c r="V31" s="95">
        <v>28</v>
      </c>
      <c r="W31" s="2" t="s">
        <v>3</v>
      </c>
      <c r="X31" s="102"/>
      <c r="Y31" s="342"/>
      <c r="Z31" s="89"/>
      <c r="AA31" s="83"/>
      <c r="AB31" s="172"/>
      <c r="AC31" s="11">
        <v>28</v>
      </c>
      <c r="AD31" s="12" t="s">
        <v>8</v>
      </c>
      <c r="AE31" s="2"/>
      <c r="AF31" s="2"/>
      <c r="AG31" s="2"/>
      <c r="AH31" s="83"/>
      <c r="AI31" s="159"/>
      <c r="AJ31" s="95">
        <v>28</v>
      </c>
      <c r="AK31" s="2" t="s">
        <v>1</v>
      </c>
      <c r="AL31" s="89"/>
      <c r="AM31" s="89"/>
      <c r="AN31" s="89"/>
      <c r="AO31" s="83"/>
      <c r="AP31" s="106"/>
      <c r="AQ31" s="95">
        <v>28</v>
      </c>
      <c r="AR31" s="2" t="s">
        <v>4</v>
      </c>
      <c r="AS31" s="2"/>
      <c r="AT31" s="269"/>
      <c r="AU31" s="271"/>
      <c r="AV31" s="89"/>
      <c r="AW31" s="256" t="s">
        <v>162</v>
      </c>
      <c r="AX31" s="95">
        <v>28</v>
      </c>
      <c r="AY31" s="89" t="s">
        <v>10</v>
      </c>
      <c r="AZ31" s="88"/>
      <c r="BA31" s="134"/>
      <c r="BB31" s="89"/>
      <c r="BC31" s="83"/>
      <c r="BD31" s="106"/>
      <c r="BE31" s="95">
        <v>28</v>
      </c>
      <c r="BF31" s="2" t="s">
        <v>1</v>
      </c>
      <c r="BG31" s="88"/>
      <c r="BH31" s="2"/>
      <c r="BI31" s="2"/>
      <c r="BJ31" s="138"/>
      <c r="BK31" s="58"/>
      <c r="BL31" s="11">
        <v>28</v>
      </c>
      <c r="BM31" s="12" t="s">
        <v>6</v>
      </c>
      <c r="BN31" s="88"/>
      <c r="BO31" s="241"/>
      <c r="BP31" s="242"/>
      <c r="BQ31" s="201"/>
      <c r="BR31" s="106"/>
      <c r="BS31" s="95">
        <v>28</v>
      </c>
      <c r="BT31" s="2" t="s">
        <v>142</v>
      </c>
      <c r="BU31" s="88"/>
      <c r="BV31" s="2"/>
      <c r="BW31" s="2"/>
      <c r="BX31" s="83"/>
      <c r="BY31" s="58"/>
      <c r="BZ31" s="95">
        <v>28</v>
      </c>
      <c r="CA31" s="2" t="s">
        <v>107</v>
      </c>
      <c r="CB31" s="88"/>
      <c r="CC31" s="89"/>
      <c r="CD31" s="89"/>
      <c r="CE31" s="57"/>
      <c r="CF31" s="118"/>
    </row>
    <row r="32" spans="1:84" ht="52.5" customHeight="1" x14ac:dyDescent="0.2">
      <c r="A32" s="11">
        <v>29</v>
      </c>
      <c r="B32" s="12" t="s">
        <v>5</v>
      </c>
      <c r="C32" s="314" t="s">
        <v>119</v>
      </c>
      <c r="D32" s="315"/>
      <c r="E32" s="315"/>
      <c r="F32" s="316"/>
      <c r="G32" s="182"/>
      <c r="H32" s="11">
        <v>29</v>
      </c>
      <c r="I32" s="12" t="s">
        <v>8</v>
      </c>
      <c r="J32" s="151"/>
      <c r="K32" s="296"/>
      <c r="L32" s="320"/>
      <c r="M32" s="89"/>
      <c r="N32" s="180" t="s">
        <v>160</v>
      </c>
      <c r="O32" s="95">
        <v>29</v>
      </c>
      <c r="P32" s="2" t="s">
        <v>0</v>
      </c>
      <c r="Q32" s="88"/>
      <c r="R32" s="112"/>
      <c r="S32" s="2"/>
      <c r="T32" s="57"/>
      <c r="U32" s="90"/>
      <c r="V32" s="122">
        <v>29</v>
      </c>
      <c r="W32" s="2" t="s">
        <v>5</v>
      </c>
      <c r="X32" s="102"/>
      <c r="Y32" s="342"/>
      <c r="Z32" s="89"/>
      <c r="AA32" s="89"/>
      <c r="AB32" s="158"/>
      <c r="AC32" s="95">
        <v>29</v>
      </c>
      <c r="AD32" s="128" t="s">
        <v>10</v>
      </c>
      <c r="AE32" s="2"/>
      <c r="AF32" s="2"/>
      <c r="AG32" s="2"/>
      <c r="AH32" s="83"/>
      <c r="AI32" s="99"/>
      <c r="AJ32" s="95">
        <v>29</v>
      </c>
      <c r="AK32" s="2" t="s">
        <v>3</v>
      </c>
      <c r="AL32" s="89"/>
      <c r="AM32" s="89"/>
      <c r="AN32" s="89"/>
      <c r="AO32" s="89"/>
      <c r="AP32" s="89"/>
      <c r="AQ32" s="11">
        <v>29</v>
      </c>
      <c r="AR32" s="12" t="s">
        <v>6</v>
      </c>
      <c r="AS32" s="2"/>
      <c r="AT32" s="269"/>
      <c r="AU32" s="271"/>
      <c r="AV32" s="149" t="s">
        <v>95</v>
      </c>
      <c r="AW32" s="257"/>
      <c r="AX32" s="95">
        <v>29</v>
      </c>
      <c r="AY32" s="89" t="s">
        <v>11</v>
      </c>
      <c r="AZ32" s="88"/>
      <c r="BA32" s="89"/>
      <c r="BB32" s="89"/>
      <c r="BC32" s="89"/>
      <c r="BD32" s="89"/>
      <c r="BE32" s="95">
        <v>29</v>
      </c>
      <c r="BF32" s="2" t="s">
        <v>3</v>
      </c>
      <c r="BG32" s="88"/>
      <c r="BH32" s="2"/>
      <c r="BI32" s="2"/>
      <c r="BJ32" s="89"/>
      <c r="BK32" s="283" t="s">
        <v>115</v>
      </c>
      <c r="BL32" s="11">
        <v>29</v>
      </c>
      <c r="BM32" s="12" t="s">
        <v>8</v>
      </c>
      <c r="BN32" s="88"/>
      <c r="BO32" s="243"/>
      <c r="BP32" s="244"/>
      <c r="BQ32" s="89"/>
      <c r="BR32" s="89"/>
      <c r="BS32" s="95"/>
      <c r="BT32" s="89"/>
      <c r="BU32" s="88"/>
      <c r="BV32" s="89"/>
      <c r="BW32" s="89"/>
      <c r="BX32" s="89"/>
      <c r="BY32" s="58"/>
      <c r="BZ32" s="95">
        <v>29</v>
      </c>
      <c r="CA32" s="2" t="s">
        <v>1</v>
      </c>
      <c r="CB32" s="88"/>
      <c r="CC32" s="89"/>
      <c r="CD32" s="259" t="s">
        <v>80</v>
      </c>
      <c r="CE32" s="57"/>
      <c r="CF32" s="194" t="s">
        <v>91</v>
      </c>
    </row>
    <row r="33" spans="1:84" ht="52.5" customHeight="1" x14ac:dyDescent="0.2">
      <c r="A33" s="11">
        <v>30</v>
      </c>
      <c r="B33" s="12" t="s">
        <v>6</v>
      </c>
      <c r="C33" s="2"/>
      <c r="D33" s="2"/>
      <c r="E33" s="2"/>
      <c r="F33" s="57"/>
      <c r="G33" s="183"/>
      <c r="H33" s="95">
        <v>30</v>
      </c>
      <c r="I33" s="89" t="s">
        <v>141</v>
      </c>
      <c r="J33" s="2"/>
      <c r="K33" s="2"/>
      <c r="L33" s="2"/>
      <c r="M33" s="89"/>
      <c r="N33" s="180"/>
      <c r="O33" s="95">
        <v>30</v>
      </c>
      <c r="P33" s="2" t="s">
        <v>143</v>
      </c>
      <c r="Q33" s="2"/>
      <c r="R33" s="112"/>
      <c r="S33" s="2"/>
      <c r="T33" s="57"/>
      <c r="U33" s="90"/>
      <c r="V33" s="11">
        <v>30</v>
      </c>
      <c r="W33" s="12" t="s">
        <v>106</v>
      </c>
      <c r="X33" s="102"/>
      <c r="Y33" s="342"/>
      <c r="Z33" s="2"/>
      <c r="AA33" s="57"/>
      <c r="AB33" s="117"/>
      <c r="AC33" s="95">
        <v>30</v>
      </c>
      <c r="AD33" s="128" t="s">
        <v>145</v>
      </c>
      <c r="AE33" s="2"/>
      <c r="AF33" s="2"/>
      <c r="AG33" s="2"/>
      <c r="AH33" s="83"/>
      <c r="AI33" s="90"/>
      <c r="AJ33" s="95">
        <v>30</v>
      </c>
      <c r="AK33" s="2" t="s">
        <v>77</v>
      </c>
      <c r="AL33" s="89"/>
      <c r="AM33" s="89"/>
      <c r="AN33" s="89"/>
      <c r="AO33" s="57"/>
      <c r="AP33" s="58"/>
      <c r="AQ33" s="11">
        <v>30</v>
      </c>
      <c r="AR33" s="12" t="s">
        <v>147</v>
      </c>
      <c r="AS33" s="2"/>
      <c r="AT33" s="272"/>
      <c r="AU33" s="274"/>
      <c r="AV33" s="57"/>
      <c r="AW33" s="90"/>
      <c r="AX33" s="95">
        <v>30</v>
      </c>
      <c r="AY33" s="89" t="s">
        <v>149</v>
      </c>
      <c r="AZ33" s="2"/>
      <c r="BA33" s="2"/>
      <c r="BB33" s="2"/>
      <c r="BC33" s="57"/>
      <c r="BD33" s="90"/>
      <c r="BE33" s="95">
        <v>30</v>
      </c>
      <c r="BF33" s="2" t="s">
        <v>5</v>
      </c>
      <c r="BG33" s="2"/>
      <c r="BH33" s="2"/>
      <c r="BI33" s="2"/>
      <c r="BJ33" s="57"/>
      <c r="BK33" s="284"/>
      <c r="BL33" s="95">
        <v>30</v>
      </c>
      <c r="BM33" s="89" t="s">
        <v>141</v>
      </c>
      <c r="BN33" s="2"/>
      <c r="BO33" s="2"/>
      <c r="BP33" s="2"/>
      <c r="BQ33" s="57"/>
      <c r="BR33" s="125"/>
      <c r="BS33" s="92"/>
      <c r="BT33" s="2"/>
      <c r="BU33" s="2"/>
      <c r="BV33" s="2"/>
      <c r="BW33" s="2"/>
      <c r="BX33" s="57"/>
      <c r="BY33" s="90"/>
      <c r="BZ33" s="95">
        <v>30</v>
      </c>
      <c r="CA33" s="2" t="s">
        <v>3</v>
      </c>
      <c r="CB33" s="2"/>
      <c r="CC33" s="2"/>
      <c r="CD33" s="260"/>
      <c r="CE33" s="57"/>
      <c r="CF33" s="226" t="s">
        <v>103</v>
      </c>
    </row>
    <row r="34" spans="1:84" ht="52.5" customHeight="1" thickBot="1" x14ac:dyDescent="0.25">
      <c r="A34" s="96"/>
      <c r="B34" s="10"/>
      <c r="C34" s="10"/>
      <c r="D34" s="10"/>
      <c r="E34" s="10"/>
      <c r="F34" s="101"/>
      <c r="G34" s="184"/>
      <c r="H34" s="96">
        <v>31</v>
      </c>
      <c r="I34" s="10" t="s">
        <v>142</v>
      </c>
      <c r="J34" s="98"/>
      <c r="K34" s="98"/>
      <c r="L34" s="98"/>
      <c r="M34" s="98"/>
      <c r="N34" s="100"/>
      <c r="O34" s="9"/>
      <c r="P34" s="10"/>
      <c r="Q34" s="98"/>
      <c r="R34" s="98"/>
      <c r="S34" s="98"/>
      <c r="T34" s="98"/>
      <c r="U34" s="100"/>
      <c r="V34" s="13">
        <v>31</v>
      </c>
      <c r="W34" s="14" t="s">
        <v>144</v>
      </c>
      <c r="X34" s="98"/>
      <c r="Y34" s="343"/>
      <c r="Z34" s="98"/>
      <c r="AA34" s="173"/>
      <c r="AB34" s="100"/>
      <c r="AC34" s="96">
        <v>31</v>
      </c>
      <c r="AD34" s="10" t="s">
        <v>146</v>
      </c>
      <c r="AE34" s="98"/>
      <c r="AF34" s="10"/>
      <c r="AG34" s="98"/>
      <c r="AH34" s="98"/>
      <c r="AI34" s="100"/>
      <c r="AJ34" s="93"/>
      <c r="AK34" s="10"/>
      <c r="AL34" s="98"/>
      <c r="AM34" s="98"/>
      <c r="AN34" s="98"/>
      <c r="AO34" s="98"/>
      <c r="AP34" s="100"/>
      <c r="AQ34" s="96">
        <v>31</v>
      </c>
      <c r="AR34" s="98" t="s">
        <v>148</v>
      </c>
      <c r="AS34" s="98"/>
      <c r="AT34" s="98"/>
      <c r="AU34" s="98"/>
      <c r="AV34" s="133"/>
      <c r="AW34" s="100"/>
      <c r="AX34" s="93"/>
      <c r="AY34" s="10"/>
      <c r="AZ34" s="98"/>
      <c r="BA34" s="98"/>
      <c r="BB34" s="98"/>
      <c r="BC34" s="98"/>
      <c r="BD34" s="100"/>
      <c r="BE34" s="13">
        <v>31</v>
      </c>
      <c r="BF34" s="14" t="s">
        <v>150</v>
      </c>
      <c r="BG34" s="98"/>
      <c r="BH34" s="98"/>
      <c r="BI34" s="98"/>
      <c r="BJ34" s="98"/>
      <c r="BK34" s="285"/>
      <c r="BL34" s="96">
        <v>31</v>
      </c>
      <c r="BM34" s="10" t="s">
        <v>142</v>
      </c>
      <c r="BN34" s="98"/>
      <c r="BO34" s="98"/>
      <c r="BP34" s="98"/>
      <c r="BQ34" s="98"/>
      <c r="BR34" s="126"/>
      <c r="BS34" s="93"/>
      <c r="BT34" s="10"/>
      <c r="BU34" s="98"/>
      <c r="BV34" s="98"/>
      <c r="BW34" s="98"/>
      <c r="BX34" s="98"/>
      <c r="BY34" s="100"/>
      <c r="BZ34" s="96">
        <v>31</v>
      </c>
      <c r="CA34" s="10" t="s">
        <v>5</v>
      </c>
      <c r="CB34" s="98"/>
      <c r="CC34" s="98"/>
      <c r="CD34" s="261"/>
      <c r="CE34" s="98"/>
      <c r="CF34" s="275"/>
    </row>
    <row r="35" spans="1:84" ht="72" customHeight="1" x14ac:dyDescent="0.2">
      <c r="A35" s="110" t="s">
        <v>78</v>
      </c>
      <c r="B35" s="303"/>
      <c r="C35" s="303"/>
      <c r="D35" s="303"/>
      <c r="E35" s="303"/>
      <c r="F35" s="303"/>
      <c r="G35" s="304"/>
      <c r="H35" s="311"/>
      <c r="I35" s="312"/>
      <c r="J35" s="313"/>
      <c r="K35" s="313"/>
      <c r="L35" s="313"/>
      <c r="M35" s="313"/>
      <c r="N35" s="313"/>
      <c r="O35" s="286" t="s">
        <v>93</v>
      </c>
      <c r="P35" s="288"/>
      <c r="Q35" s="288"/>
      <c r="R35" s="288"/>
      <c r="S35" s="288"/>
      <c r="T35" s="288"/>
      <c r="U35" s="288"/>
      <c r="V35" s="338" t="s">
        <v>165</v>
      </c>
      <c r="W35" s="339"/>
      <c r="X35" s="340"/>
      <c r="Y35" s="340"/>
      <c r="Z35" s="340"/>
      <c r="AA35" s="340"/>
      <c r="AB35" s="340"/>
      <c r="AC35" s="286" t="s">
        <v>164</v>
      </c>
      <c r="AD35" s="287"/>
      <c r="AE35" s="288"/>
      <c r="AF35" s="287"/>
      <c r="AG35" s="288"/>
      <c r="AH35" s="288"/>
      <c r="AI35" s="288"/>
      <c r="AJ35" s="346" t="s">
        <v>81</v>
      </c>
      <c r="AK35" s="347"/>
      <c r="AL35" s="347"/>
      <c r="AM35" s="347"/>
      <c r="AN35" s="347"/>
      <c r="AO35" s="347"/>
      <c r="AP35" s="347"/>
      <c r="AQ35" s="322" t="s">
        <v>130</v>
      </c>
      <c r="AR35" s="323"/>
      <c r="AS35" s="323"/>
      <c r="AT35" s="323"/>
      <c r="AU35" s="323"/>
      <c r="AV35" s="323"/>
      <c r="AW35" s="323"/>
      <c r="AX35" s="286" t="s">
        <v>131</v>
      </c>
      <c r="AY35" s="288"/>
      <c r="AZ35" s="288"/>
      <c r="BA35" s="288"/>
      <c r="BB35" s="288"/>
      <c r="BC35" s="288"/>
      <c r="BD35" s="288"/>
      <c r="BE35" s="286" t="s">
        <v>108</v>
      </c>
      <c r="BF35" s="287"/>
      <c r="BG35" s="288"/>
      <c r="BH35" s="288"/>
      <c r="BI35" s="288"/>
      <c r="BJ35" s="288"/>
      <c r="BK35" s="288"/>
      <c r="BL35" s="286" t="s">
        <v>109</v>
      </c>
      <c r="BM35" s="287"/>
      <c r="BN35" s="288"/>
      <c r="BO35" s="288"/>
      <c r="BP35" s="288"/>
      <c r="BQ35" s="288"/>
      <c r="BR35" s="288"/>
      <c r="BS35" s="295"/>
      <c r="BT35" s="295"/>
      <c r="BU35" s="295"/>
      <c r="BV35" s="295"/>
      <c r="BW35" s="295"/>
      <c r="BX35" s="295"/>
      <c r="BY35" s="295"/>
      <c r="BZ35" s="286" t="s">
        <v>132</v>
      </c>
      <c r="CA35" s="287"/>
      <c r="CB35" s="288"/>
      <c r="CC35" s="288"/>
      <c r="CD35" s="288"/>
      <c r="CE35" s="288"/>
      <c r="CF35" s="288"/>
    </row>
    <row r="36" spans="1:84" ht="87" customHeight="1" thickBot="1" x14ac:dyDescent="0.25">
      <c r="A36" s="113" t="s">
        <v>79</v>
      </c>
      <c r="B36" s="305"/>
      <c r="C36" s="306"/>
      <c r="D36" s="306"/>
      <c r="E36" s="306"/>
      <c r="F36" s="306"/>
      <c r="G36" s="307"/>
      <c r="H36" s="308"/>
      <c r="I36" s="309"/>
      <c r="J36" s="309"/>
      <c r="K36" s="309"/>
      <c r="L36" s="309"/>
      <c r="M36" s="309"/>
      <c r="N36" s="309"/>
      <c r="O36" s="290"/>
      <c r="P36" s="310"/>
      <c r="Q36" s="310"/>
      <c r="R36" s="310"/>
      <c r="S36" s="310"/>
      <c r="T36" s="310"/>
      <c r="U36" s="310"/>
      <c r="V36" s="336"/>
      <c r="W36" s="337"/>
      <c r="X36" s="337"/>
      <c r="Y36" s="337"/>
      <c r="Z36" s="337"/>
      <c r="AA36" s="337"/>
      <c r="AB36" s="337"/>
      <c r="AC36" s="290"/>
      <c r="AD36" s="344"/>
      <c r="AE36" s="344"/>
      <c r="AF36" s="344"/>
      <c r="AG36" s="344"/>
      <c r="AH36" s="344"/>
      <c r="AI36" s="344"/>
      <c r="AJ36" s="321"/>
      <c r="AK36" s="345"/>
      <c r="AL36" s="345"/>
      <c r="AM36" s="345"/>
      <c r="AN36" s="345"/>
      <c r="AO36" s="345"/>
      <c r="AP36" s="345"/>
      <c r="AQ36" s="321"/>
      <c r="AR36" s="291"/>
      <c r="AS36" s="291"/>
      <c r="AT36" s="291"/>
      <c r="AU36" s="291"/>
      <c r="AV36" s="291"/>
      <c r="AW36" s="292"/>
      <c r="AX36" s="293"/>
      <c r="AY36" s="294"/>
      <c r="AZ36" s="294"/>
      <c r="BA36" s="294"/>
      <c r="BB36" s="294"/>
      <c r="BC36" s="294"/>
      <c r="BD36" s="294"/>
      <c r="BE36" s="293"/>
      <c r="BF36" s="294"/>
      <c r="BG36" s="294"/>
      <c r="BH36" s="294"/>
      <c r="BI36" s="294"/>
      <c r="BJ36" s="294"/>
      <c r="BK36" s="294"/>
      <c r="BL36" s="290"/>
      <c r="BM36" s="291"/>
      <c r="BN36" s="291"/>
      <c r="BO36" s="291"/>
      <c r="BP36" s="291"/>
      <c r="BQ36" s="291"/>
      <c r="BR36" s="292"/>
      <c r="BS36" s="289"/>
      <c r="BT36" s="289"/>
      <c r="BU36" s="289"/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</row>
    <row r="40" spans="1:84" ht="18" x14ac:dyDescent="0.2">
      <c r="J40" s="127"/>
    </row>
    <row r="41" spans="1:84" ht="18" x14ac:dyDescent="0.2">
      <c r="J41" s="127"/>
    </row>
    <row r="42" spans="1:84" ht="18" x14ac:dyDescent="0.2">
      <c r="J42" s="127"/>
    </row>
    <row r="43" spans="1:84" ht="18" x14ac:dyDescent="0.2">
      <c r="J43" s="127"/>
    </row>
    <row r="44" spans="1:84" ht="18" x14ac:dyDescent="0.2">
      <c r="J44" s="127"/>
    </row>
    <row r="45" spans="1:84" ht="18" x14ac:dyDescent="0.2">
      <c r="J45" s="127"/>
    </row>
    <row r="46" spans="1:84" ht="18" x14ac:dyDescent="0.2">
      <c r="J46" s="127"/>
    </row>
    <row r="47" spans="1:84" ht="18" x14ac:dyDescent="0.2">
      <c r="J47" s="127"/>
    </row>
    <row r="48" spans="1:84" ht="18" x14ac:dyDescent="0.2">
      <c r="J48" s="127"/>
    </row>
    <row r="49" spans="10:10" ht="18" x14ac:dyDescent="0.2">
      <c r="J49" s="127"/>
    </row>
    <row r="50" spans="10:10" ht="18" x14ac:dyDescent="0.2">
      <c r="J50" s="127"/>
    </row>
    <row r="51" spans="10:10" ht="18" x14ac:dyDescent="0.2">
      <c r="J51" s="127"/>
    </row>
    <row r="52" spans="10:10" ht="18" x14ac:dyDescent="0.2">
      <c r="J52" s="127"/>
    </row>
    <row r="53" spans="10:10" ht="18" x14ac:dyDescent="0.2">
      <c r="J53" s="127"/>
    </row>
    <row r="54" spans="10:10" ht="18" x14ac:dyDescent="0.2">
      <c r="J54" s="127"/>
    </row>
    <row r="55" spans="10:10" ht="18" x14ac:dyDescent="0.2">
      <c r="J55" s="127"/>
    </row>
    <row r="56" spans="10:10" ht="18" x14ac:dyDescent="0.2">
      <c r="J56" s="127"/>
    </row>
    <row r="57" spans="10:10" ht="18" x14ac:dyDescent="0.2">
      <c r="J57" s="127"/>
    </row>
    <row r="58" spans="10:10" ht="18" x14ac:dyDescent="0.2">
      <c r="J58" s="127"/>
    </row>
    <row r="59" spans="10:10" ht="18" x14ac:dyDescent="0.2">
      <c r="J59" s="127"/>
    </row>
    <row r="60" spans="10:10" ht="18" x14ac:dyDescent="0.2">
      <c r="J60" s="127"/>
    </row>
    <row r="61" spans="10:10" ht="18" x14ac:dyDescent="0.2">
      <c r="J61" s="127"/>
    </row>
    <row r="62" spans="10:10" ht="18" x14ac:dyDescent="0.2">
      <c r="J62" s="127"/>
    </row>
    <row r="63" spans="10:10" ht="18" x14ac:dyDescent="0.2">
      <c r="J63" s="127"/>
    </row>
    <row r="64" spans="10:10" ht="18" x14ac:dyDescent="0.2">
      <c r="J64" s="127"/>
    </row>
    <row r="65" spans="10:10" ht="18" x14ac:dyDescent="0.2">
      <c r="J65" s="127"/>
    </row>
    <row r="66" spans="10:10" ht="18" x14ac:dyDescent="0.2">
      <c r="J66" s="127"/>
    </row>
    <row r="67" spans="10:10" ht="18" x14ac:dyDescent="0.2">
      <c r="J67" s="127"/>
    </row>
    <row r="68" spans="10:10" ht="18" x14ac:dyDescent="0.2">
      <c r="J68" s="127"/>
    </row>
    <row r="69" spans="10:10" ht="18" x14ac:dyDescent="0.2">
      <c r="J69" s="127"/>
    </row>
    <row r="70" spans="10:10" ht="18" x14ac:dyDescent="0.2">
      <c r="J70" s="127"/>
    </row>
    <row r="71" spans="10:10" ht="18" x14ac:dyDescent="0.2">
      <c r="J71" s="127"/>
    </row>
  </sheetData>
  <sheetProtection selectLockedCells="1"/>
  <mergeCells count="92">
    <mergeCell ref="CC14:CE15"/>
    <mergeCell ref="AE16:AE17"/>
    <mergeCell ref="AH16:AH17"/>
    <mergeCell ref="AZ25:AZ30"/>
    <mergeCell ref="BB25:BB30"/>
    <mergeCell ref="BO29:BP32"/>
    <mergeCell ref="AQ36:AW36"/>
    <mergeCell ref="AC35:AI35"/>
    <mergeCell ref="AQ35:AW35"/>
    <mergeCell ref="AE21:AG24"/>
    <mergeCell ref="AA19:AA21"/>
    <mergeCell ref="V36:AB36"/>
    <mergeCell ref="V35:AB35"/>
    <mergeCell ref="Y30:Y34"/>
    <mergeCell ref="AC36:AI36"/>
    <mergeCell ref="AJ36:AP36"/>
    <mergeCell ref="AJ35:AP35"/>
    <mergeCell ref="Y19:Y21"/>
    <mergeCell ref="U26:U27"/>
    <mergeCell ref="B35:G35"/>
    <mergeCell ref="B36:G36"/>
    <mergeCell ref="H36:N36"/>
    <mergeCell ref="O36:U36"/>
    <mergeCell ref="H35:N35"/>
    <mergeCell ref="O35:U35"/>
    <mergeCell ref="C32:F32"/>
    <mergeCell ref="D26:E26"/>
    <mergeCell ref="R26:S29"/>
    <mergeCell ref="K29:L32"/>
    <mergeCell ref="N23:N25"/>
    <mergeCell ref="T21:T22"/>
    <mergeCell ref="A2:G2"/>
    <mergeCell ref="H2:N2"/>
    <mergeCell ref="O2:U2"/>
    <mergeCell ref="V2:AB2"/>
    <mergeCell ref="U12:U17"/>
    <mergeCell ref="AB7:AB11"/>
    <mergeCell ref="X12:Z13"/>
    <mergeCell ref="BZ35:CF35"/>
    <mergeCell ref="BZ36:CF36"/>
    <mergeCell ref="BL36:BR36"/>
    <mergeCell ref="AX35:BD35"/>
    <mergeCell ref="BE35:BK35"/>
    <mergeCell ref="BE36:BK36"/>
    <mergeCell ref="BS36:BY36"/>
    <mergeCell ref="BL35:BR35"/>
    <mergeCell ref="BS35:BY35"/>
    <mergeCell ref="AX36:BD36"/>
    <mergeCell ref="CF33:CF34"/>
    <mergeCell ref="AT30:AU33"/>
    <mergeCell ref="CE26:CE29"/>
    <mergeCell ref="CC24:CD28"/>
    <mergeCell ref="BK32:BK34"/>
    <mergeCell ref="BZ2:CF2"/>
    <mergeCell ref="BL2:BR2"/>
    <mergeCell ref="AP4:AP9"/>
    <mergeCell ref="AW7:AW9"/>
    <mergeCell ref="CD32:CD34"/>
    <mergeCell ref="BY12:BY17"/>
    <mergeCell ref="BR24:BR25"/>
    <mergeCell ref="BR4:BR6"/>
    <mergeCell ref="BD13:BD18"/>
    <mergeCell ref="AW31:AW32"/>
    <mergeCell ref="BC15:BC16"/>
    <mergeCell ref="AW24:AW26"/>
    <mergeCell ref="AS9:AU13"/>
    <mergeCell ref="AU22:AU26"/>
    <mergeCell ref="AX2:BD2"/>
    <mergeCell ref="BE2:BK2"/>
    <mergeCell ref="BS2:BY2"/>
    <mergeCell ref="BK9:BK12"/>
    <mergeCell ref="BO16:BP18"/>
    <mergeCell ref="BH25:BI28"/>
    <mergeCell ref="BK26:BK28"/>
    <mergeCell ref="BO9:BO12"/>
    <mergeCell ref="BJ6:BJ7"/>
    <mergeCell ref="AJ1:AS1"/>
    <mergeCell ref="AQ2:AW2"/>
    <mergeCell ref="AJ2:AP2"/>
    <mergeCell ref="AO20:AO22"/>
    <mergeCell ref="AC2:AI2"/>
    <mergeCell ref="AH4:AH5"/>
    <mergeCell ref="AF4:AF5"/>
    <mergeCell ref="AS22:AS26"/>
    <mergeCell ref="AM19:AM22"/>
    <mergeCell ref="AN20:AN22"/>
    <mergeCell ref="AM26:AM28"/>
    <mergeCell ref="AE12:AG15"/>
    <mergeCell ref="AI12:AI15"/>
    <mergeCell ref="AE19:AG20"/>
    <mergeCell ref="AI17:AI19"/>
    <mergeCell ref="AL20:AL22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40" orientation="landscape" copies="2" r:id="rId1"/>
  <rowBreaks count="2" manualBreakCount="2">
    <brk id="23" max="83" man="1"/>
    <brk id="24" max="83" man="1"/>
  </rowBreaks>
  <colBreaks count="2" manualBreakCount="2">
    <brk id="39" max="35" man="1"/>
    <brk id="73" max="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62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8">
        <v>1</v>
      </c>
      <c r="B6" s="2" t="s">
        <v>13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8">
        <v>2</v>
      </c>
      <c r="B7" s="2" t="s">
        <v>1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8">
        <v>3</v>
      </c>
      <c r="B8" s="2" t="s">
        <v>3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8">
        <v>4</v>
      </c>
      <c r="B9" s="2" t="s">
        <v>4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11">
        <v>5</v>
      </c>
      <c r="B10" s="12" t="s">
        <v>6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11">
        <v>6</v>
      </c>
      <c r="B11" s="12" t="s">
        <v>8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8">
        <v>7</v>
      </c>
      <c r="B12" s="2" t="s">
        <v>10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8">
        <v>8</v>
      </c>
      <c r="B13" s="2" t="s">
        <v>11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8">
        <v>9</v>
      </c>
      <c r="B14" s="2" t="s">
        <v>0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8">
        <v>10</v>
      </c>
      <c r="B15" s="2" t="s">
        <v>2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8">
        <v>11</v>
      </c>
      <c r="B16" s="2" t="s">
        <v>4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11">
        <v>12</v>
      </c>
      <c r="B17" s="12" t="s">
        <v>6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11">
        <v>13</v>
      </c>
      <c r="B18" s="12" t="s">
        <v>8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8">
        <v>14</v>
      </c>
      <c r="B19" s="2" t="s">
        <v>10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8">
        <v>15</v>
      </c>
      <c r="B20" s="2" t="s">
        <v>11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8">
        <v>16</v>
      </c>
      <c r="B21" s="2" t="s">
        <v>0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8">
        <v>17</v>
      </c>
      <c r="B22" s="2" t="s">
        <v>2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8">
        <v>18</v>
      </c>
      <c r="B23" s="2" t="s">
        <v>4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11">
        <v>19</v>
      </c>
      <c r="B24" s="12" t="s">
        <v>6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11">
        <v>20</v>
      </c>
      <c r="B25" s="12" t="s">
        <v>8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8">
        <v>21</v>
      </c>
      <c r="B26" s="2" t="s">
        <v>10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8">
        <v>22</v>
      </c>
      <c r="B27" s="2" t="s">
        <v>11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8">
        <v>23</v>
      </c>
      <c r="B28" s="2" t="s">
        <v>0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8">
        <v>24</v>
      </c>
      <c r="B29" s="2" t="s">
        <v>2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8">
        <v>25</v>
      </c>
      <c r="B30" s="2" t="s">
        <v>4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11">
        <v>26</v>
      </c>
      <c r="B31" s="12" t="s">
        <v>6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11">
        <v>27</v>
      </c>
      <c r="B32" s="12" t="s">
        <v>8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8">
        <v>28</v>
      </c>
      <c r="B33" s="2" t="s">
        <v>10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8">
        <v>29</v>
      </c>
      <c r="B34" s="2" t="s">
        <v>11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8">
        <v>30</v>
      </c>
      <c r="B35" s="2" t="s">
        <v>0</v>
      </c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9">
        <v>31</v>
      </c>
      <c r="B36" s="10" t="s">
        <v>2</v>
      </c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50</v>
      </c>
      <c r="C38" s="368"/>
      <c r="D38" s="375">
        <f>'11月'!D43:E43</f>
        <v>0</v>
      </c>
      <c r="E38" s="376"/>
    </row>
    <row r="39" spans="1:5" ht="32.25" customHeight="1" x14ac:dyDescent="0.2">
      <c r="A39" s="6" t="s">
        <v>22</v>
      </c>
      <c r="B39" s="369" t="s">
        <v>53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52</v>
      </c>
      <c r="C41" s="359"/>
      <c r="D41" s="379" t="s">
        <v>68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A1:E1"/>
    <mergeCell ref="D3:E3"/>
    <mergeCell ref="A37:C37"/>
    <mergeCell ref="D37:E37"/>
    <mergeCell ref="B38:C38"/>
    <mergeCell ref="D38:E38"/>
    <mergeCell ref="B42:C42"/>
    <mergeCell ref="D42:E42"/>
    <mergeCell ref="B43:C43"/>
    <mergeCell ref="D43:E43"/>
    <mergeCell ref="B39:C39"/>
    <mergeCell ref="D39:E39"/>
    <mergeCell ref="B40:C40"/>
    <mergeCell ref="D40:E40"/>
    <mergeCell ref="B41:C41"/>
    <mergeCell ref="D41:E41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65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11">
        <v>1</v>
      </c>
      <c r="B6" s="12" t="s">
        <v>5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11">
        <v>2</v>
      </c>
      <c r="B7" s="12" t="s">
        <v>7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11">
        <v>3</v>
      </c>
      <c r="B8" s="12" t="s">
        <v>9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8">
        <v>4</v>
      </c>
      <c r="B9" s="2" t="s">
        <v>12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8">
        <v>5</v>
      </c>
      <c r="B10" s="2" t="s">
        <v>11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8">
        <v>6</v>
      </c>
      <c r="B11" s="2" t="s">
        <v>0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8">
        <v>7</v>
      </c>
      <c r="B12" s="2" t="s">
        <v>2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8">
        <v>8</v>
      </c>
      <c r="B13" s="2" t="s">
        <v>4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11">
        <v>9</v>
      </c>
      <c r="B14" s="12" t="s">
        <v>6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11">
        <v>10</v>
      </c>
      <c r="B15" s="12" t="s">
        <v>8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11">
        <v>11</v>
      </c>
      <c r="B16" s="12" t="s">
        <v>10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8">
        <v>12</v>
      </c>
      <c r="B17" s="2" t="s">
        <v>11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8">
        <v>13</v>
      </c>
      <c r="B18" s="2" t="s">
        <v>0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8">
        <v>14</v>
      </c>
      <c r="B19" s="2" t="s">
        <v>2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8">
        <v>15</v>
      </c>
      <c r="B20" s="2" t="s">
        <v>4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11">
        <v>16</v>
      </c>
      <c r="B21" s="12" t="s">
        <v>6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11">
        <v>17</v>
      </c>
      <c r="B22" s="12" t="s">
        <v>8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8">
        <v>18</v>
      </c>
      <c r="B23" s="2" t="s">
        <v>10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8">
        <v>19</v>
      </c>
      <c r="B24" s="2" t="s">
        <v>11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8">
        <v>20</v>
      </c>
      <c r="B25" s="2" t="s">
        <v>0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8">
        <v>21</v>
      </c>
      <c r="B26" s="2" t="s">
        <v>2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8">
        <v>22</v>
      </c>
      <c r="B27" s="2" t="s">
        <v>4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11">
        <v>23</v>
      </c>
      <c r="B28" s="12" t="s">
        <v>6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11">
        <v>24</v>
      </c>
      <c r="B29" s="12" t="s">
        <v>8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8">
        <v>25</v>
      </c>
      <c r="B30" s="2" t="s">
        <v>10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8">
        <v>26</v>
      </c>
      <c r="B31" s="2" t="s">
        <v>11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8">
        <v>27</v>
      </c>
      <c r="B32" s="2" t="s">
        <v>0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8">
        <v>28</v>
      </c>
      <c r="B33" s="2" t="s">
        <v>2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8">
        <v>29</v>
      </c>
      <c r="B34" s="2" t="s">
        <v>4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11">
        <v>30</v>
      </c>
      <c r="B35" s="12" t="s">
        <v>6</v>
      </c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13">
        <v>31</v>
      </c>
      <c r="B36" s="14" t="s">
        <v>8</v>
      </c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50</v>
      </c>
      <c r="C38" s="368"/>
      <c r="D38" s="375">
        <f>'12月'!D43:E43</f>
        <v>0</v>
      </c>
      <c r="E38" s="376"/>
    </row>
    <row r="39" spans="1:5" ht="32.25" customHeight="1" x14ac:dyDescent="0.2">
      <c r="A39" s="6" t="s">
        <v>22</v>
      </c>
      <c r="B39" s="369" t="s">
        <v>53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52</v>
      </c>
      <c r="C41" s="359"/>
      <c r="D41" s="379" t="s">
        <v>68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A1:E1"/>
    <mergeCell ref="D3:E3"/>
    <mergeCell ref="A37:C37"/>
    <mergeCell ref="D37:E37"/>
    <mergeCell ref="B38:C38"/>
    <mergeCell ref="D38:E38"/>
    <mergeCell ref="B42:C42"/>
    <mergeCell ref="D42:E42"/>
    <mergeCell ref="B43:C43"/>
    <mergeCell ref="D43:E43"/>
    <mergeCell ref="B39:C39"/>
    <mergeCell ref="D39:E39"/>
    <mergeCell ref="B40:C40"/>
    <mergeCell ref="D40:E40"/>
    <mergeCell ref="B41:C41"/>
    <mergeCell ref="D41:E41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64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8">
        <v>1</v>
      </c>
      <c r="B6" s="2" t="s">
        <v>12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8">
        <v>2</v>
      </c>
      <c r="B7" s="2" t="s">
        <v>13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8">
        <v>3</v>
      </c>
      <c r="B8" s="2" t="s">
        <v>1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8">
        <v>4</v>
      </c>
      <c r="B9" s="2" t="s">
        <v>3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8">
        <v>5</v>
      </c>
      <c r="B10" s="2" t="s">
        <v>4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11">
        <v>6</v>
      </c>
      <c r="B11" s="12" t="s">
        <v>6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11">
        <v>7</v>
      </c>
      <c r="B12" s="12" t="s">
        <v>8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8">
        <v>8</v>
      </c>
      <c r="B13" s="2" t="s">
        <v>10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8">
        <v>9</v>
      </c>
      <c r="B14" s="2" t="s">
        <v>11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8">
        <v>10</v>
      </c>
      <c r="B15" s="2" t="s">
        <v>0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11">
        <v>11</v>
      </c>
      <c r="B16" s="12" t="s">
        <v>2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8">
        <v>12</v>
      </c>
      <c r="B17" s="2" t="s">
        <v>4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11">
        <v>13</v>
      </c>
      <c r="B18" s="12" t="s">
        <v>6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11">
        <v>14</v>
      </c>
      <c r="B19" s="12" t="s">
        <v>8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8">
        <v>15</v>
      </c>
      <c r="B20" s="2" t="s">
        <v>10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8">
        <v>16</v>
      </c>
      <c r="B21" s="2" t="s">
        <v>11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8">
        <v>17</v>
      </c>
      <c r="B22" s="2" t="s">
        <v>0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8">
        <v>18</v>
      </c>
      <c r="B23" s="2" t="s">
        <v>2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8">
        <v>19</v>
      </c>
      <c r="B24" s="2" t="s">
        <v>4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11">
        <v>20</v>
      </c>
      <c r="B25" s="12" t="s">
        <v>6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11">
        <v>21</v>
      </c>
      <c r="B26" s="12" t="s">
        <v>8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8">
        <v>22</v>
      </c>
      <c r="B27" s="2" t="s">
        <v>10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8">
        <v>23</v>
      </c>
      <c r="B28" s="2" t="s">
        <v>11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8">
        <v>24</v>
      </c>
      <c r="B29" s="2" t="s">
        <v>0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8">
        <v>25</v>
      </c>
      <c r="B30" s="2" t="s">
        <v>2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8">
        <v>26</v>
      </c>
      <c r="B31" s="2" t="s">
        <v>4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11">
        <v>27</v>
      </c>
      <c r="B32" s="12" t="s">
        <v>6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11">
        <v>28</v>
      </c>
      <c r="B33" s="12" t="s">
        <v>8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8">
        <v>29</v>
      </c>
      <c r="B34" s="2" t="s">
        <v>10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8"/>
      <c r="B35" s="2"/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9"/>
      <c r="B36" s="10"/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50</v>
      </c>
      <c r="C38" s="368"/>
      <c r="D38" s="375">
        <f>'1月'!D43:E43</f>
        <v>0</v>
      </c>
      <c r="E38" s="376"/>
    </row>
    <row r="39" spans="1:5" ht="32.25" customHeight="1" x14ac:dyDescent="0.2">
      <c r="A39" s="6" t="s">
        <v>22</v>
      </c>
      <c r="B39" s="369" t="s">
        <v>53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52</v>
      </c>
      <c r="C41" s="359"/>
      <c r="D41" s="379" t="s">
        <v>68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A1:E1"/>
    <mergeCell ref="D3:E3"/>
    <mergeCell ref="A37:C37"/>
    <mergeCell ref="D37:E37"/>
    <mergeCell ref="B38:C38"/>
    <mergeCell ref="D38:E38"/>
    <mergeCell ref="B42:C42"/>
    <mergeCell ref="D42:E42"/>
    <mergeCell ref="B43:C43"/>
    <mergeCell ref="D43:E43"/>
    <mergeCell ref="B39:C39"/>
    <mergeCell ref="D39:E39"/>
    <mergeCell ref="B40:C40"/>
    <mergeCell ref="D40:E40"/>
    <mergeCell ref="B41:C41"/>
    <mergeCell ref="D41:E41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63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8">
        <v>1</v>
      </c>
      <c r="B6" s="2" t="s">
        <v>13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8">
        <v>2</v>
      </c>
      <c r="B7" s="2" t="s">
        <v>1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8">
        <v>3</v>
      </c>
      <c r="B8" s="2" t="s">
        <v>3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8">
        <v>4</v>
      </c>
      <c r="B9" s="2" t="s">
        <v>5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11">
        <v>5</v>
      </c>
      <c r="B10" s="12" t="s">
        <v>6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11">
        <v>6</v>
      </c>
      <c r="B11" s="12" t="s">
        <v>8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8">
        <v>7</v>
      </c>
      <c r="B12" s="2" t="s">
        <v>10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8">
        <v>8</v>
      </c>
      <c r="B13" s="2" t="s">
        <v>11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8">
        <v>9</v>
      </c>
      <c r="B14" s="2" t="s">
        <v>0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8">
        <v>10</v>
      </c>
      <c r="B15" s="2" t="s">
        <v>2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8">
        <v>11</v>
      </c>
      <c r="B16" s="2" t="s">
        <v>4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11">
        <v>12</v>
      </c>
      <c r="B17" s="12" t="s">
        <v>6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11">
        <v>13</v>
      </c>
      <c r="B18" s="12" t="s">
        <v>8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8">
        <v>14</v>
      </c>
      <c r="B19" s="2" t="s">
        <v>10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8">
        <v>15</v>
      </c>
      <c r="B20" s="2" t="s">
        <v>11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8">
        <v>16</v>
      </c>
      <c r="B21" s="2" t="s">
        <v>0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8">
        <v>17</v>
      </c>
      <c r="B22" s="2" t="s">
        <v>2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8">
        <v>18</v>
      </c>
      <c r="B23" s="2" t="s">
        <v>4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11">
        <v>19</v>
      </c>
      <c r="B24" s="12" t="s">
        <v>6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11">
        <v>20</v>
      </c>
      <c r="B25" s="12" t="s">
        <v>8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11">
        <v>21</v>
      </c>
      <c r="B26" s="12" t="s">
        <v>10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8">
        <v>22</v>
      </c>
      <c r="B27" s="2" t="s">
        <v>11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8">
        <v>23</v>
      </c>
      <c r="B28" s="2" t="s">
        <v>0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8">
        <v>24</v>
      </c>
      <c r="B29" s="2" t="s">
        <v>2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8">
        <v>25</v>
      </c>
      <c r="B30" s="2" t="s">
        <v>4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11">
        <v>26</v>
      </c>
      <c r="B31" s="12" t="s">
        <v>6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11">
        <v>27</v>
      </c>
      <c r="B32" s="12" t="s">
        <v>8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8">
        <v>28</v>
      </c>
      <c r="B33" s="2" t="s">
        <v>10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8">
        <v>29</v>
      </c>
      <c r="B34" s="2" t="s">
        <v>11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8">
        <v>30</v>
      </c>
      <c r="B35" s="2" t="s">
        <v>0</v>
      </c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9">
        <v>31</v>
      </c>
      <c r="B36" s="10" t="s">
        <v>2</v>
      </c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50</v>
      </c>
      <c r="C38" s="368"/>
      <c r="D38" s="375">
        <f>'2月'!D43:E43</f>
        <v>0</v>
      </c>
      <c r="E38" s="376"/>
    </row>
    <row r="39" spans="1:5" ht="32.25" customHeight="1" x14ac:dyDescent="0.2">
      <c r="A39" s="6" t="s">
        <v>22</v>
      </c>
      <c r="B39" s="369" t="s">
        <v>53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52</v>
      </c>
      <c r="C41" s="359"/>
      <c r="D41" s="379" t="s">
        <v>68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A1:E1"/>
    <mergeCell ref="D3:E3"/>
    <mergeCell ref="A37:C37"/>
    <mergeCell ref="D37:E37"/>
    <mergeCell ref="B38:C38"/>
    <mergeCell ref="D38:E38"/>
    <mergeCell ref="B42:C42"/>
    <mergeCell ref="D42:E42"/>
    <mergeCell ref="B43:C43"/>
    <mergeCell ref="D43:E43"/>
    <mergeCell ref="B39:C39"/>
    <mergeCell ref="D39:E39"/>
    <mergeCell ref="B40:C40"/>
    <mergeCell ref="D40:E40"/>
    <mergeCell ref="B41:C41"/>
    <mergeCell ref="D41:E41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AX44"/>
  <sheetViews>
    <sheetView view="pageBreakPreview" zoomScale="70" zoomScaleNormal="100" zoomScaleSheetLayoutView="70" workbookViewId="0">
      <pane xSplit="2" ySplit="3" topLeftCell="C4" activePane="bottomRight" state="frozen"/>
      <selection activeCell="R1" sqref="R1:V1"/>
      <selection pane="topRight" activeCell="R1" sqref="R1:V1"/>
      <selection pane="bottomLeft" activeCell="R1" sqref="R1:V1"/>
      <selection pane="bottomRight" activeCell="R1" sqref="R1:V1"/>
    </sheetView>
  </sheetViews>
  <sheetFormatPr defaultColWidth="9" defaultRowHeight="16.2" x14ac:dyDescent="0.2"/>
  <cols>
    <col min="1" max="1" width="4.33203125" style="1" bestFit="1" customWidth="1"/>
    <col min="2" max="2" width="20.88671875" style="1" customWidth="1"/>
    <col min="3" max="3" width="4.21875" style="3" bestFit="1" customWidth="1"/>
    <col min="4" max="4" width="4.109375" style="3" bestFit="1" customWidth="1"/>
    <col min="5" max="5" width="20" style="1" customWidth="1"/>
    <col min="6" max="6" width="12.44140625" style="1" customWidth="1"/>
    <col min="7" max="7" width="4.44140625" style="3" customWidth="1"/>
    <col min="8" max="8" width="4.33203125" style="3" bestFit="1" customWidth="1"/>
    <col min="9" max="9" width="20" style="1" customWidth="1"/>
    <col min="10" max="10" width="12.6640625" style="1" customWidth="1"/>
    <col min="11" max="11" width="4.44140625" style="3" bestFit="1" customWidth="1"/>
    <col min="12" max="12" width="4.33203125" style="3" bestFit="1" customWidth="1"/>
    <col min="13" max="13" width="20" style="1" customWidth="1"/>
    <col min="14" max="14" width="12.6640625" style="1" customWidth="1"/>
    <col min="15" max="15" width="4.44140625" style="3" bestFit="1" customWidth="1"/>
    <col min="16" max="16" width="4.33203125" style="3" bestFit="1" customWidth="1"/>
    <col min="17" max="17" width="20" style="1" customWidth="1"/>
    <col min="18" max="18" width="12.6640625" style="1" customWidth="1"/>
    <col min="19" max="19" width="4.44140625" style="3" bestFit="1" customWidth="1"/>
    <col min="20" max="20" width="4.33203125" style="3" bestFit="1" customWidth="1"/>
    <col min="21" max="21" width="20" style="1" customWidth="1"/>
    <col min="22" max="22" width="12.6640625" style="1" customWidth="1"/>
    <col min="23" max="23" width="4.21875" style="3" bestFit="1" customWidth="1"/>
    <col min="24" max="24" width="4.109375" style="3" bestFit="1" customWidth="1"/>
    <col min="25" max="25" width="20" style="1" customWidth="1"/>
    <col min="26" max="26" width="12.6640625" style="1" customWidth="1"/>
    <col min="27" max="27" width="4.21875" style="3" bestFit="1" customWidth="1"/>
    <col min="28" max="28" width="4.109375" style="3" bestFit="1" customWidth="1"/>
    <col min="29" max="29" width="20" style="1" customWidth="1"/>
    <col min="30" max="30" width="12.6640625" style="1" customWidth="1"/>
    <col min="31" max="31" width="4.21875" style="3" bestFit="1" customWidth="1"/>
    <col min="32" max="32" width="4.109375" style="3" bestFit="1" customWidth="1"/>
    <col min="33" max="33" width="20" style="1" customWidth="1"/>
    <col min="34" max="34" width="12.6640625" style="1" customWidth="1"/>
    <col min="35" max="35" width="4.21875" style="3" bestFit="1" customWidth="1"/>
    <col min="36" max="36" width="4.109375" style="3" bestFit="1" customWidth="1"/>
    <col min="37" max="37" width="20" style="1" customWidth="1"/>
    <col min="38" max="38" width="12.6640625" style="1" customWidth="1"/>
    <col min="39" max="39" width="4.21875" style="3" bestFit="1" customWidth="1"/>
    <col min="40" max="40" width="4.109375" style="3" bestFit="1" customWidth="1"/>
    <col min="41" max="41" width="20" style="1" customWidth="1"/>
    <col min="42" max="42" width="12.6640625" style="1" customWidth="1"/>
    <col min="43" max="43" width="4.21875" style="3" bestFit="1" customWidth="1"/>
    <col min="44" max="44" width="4.109375" style="3" bestFit="1" customWidth="1"/>
    <col min="45" max="45" width="20" style="1" customWidth="1"/>
    <col min="46" max="46" width="12.6640625" style="1" customWidth="1"/>
    <col min="47" max="47" width="4.21875" style="3" bestFit="1" customWidth="1"/>
    <col min="48" max="48" width="4.109375" style="3" bestFit="1" customWidth="1"/>
    <col min="49" max="49" width="20" style="1" customWidth="1"/>
    <col min="50" max="50" width="12.6640625" style="1" customWidth="1"/>
    <col min="51" max="16384" width="9" style="1"/>
  </cols>
  <sheetData>
    <row r="1" spans="1:50" s="70" customFormat="1" ht="89.25" customHeight="1" thickBot="1" x14ac:dyDescent="0.35">
      <c r="A1" s="69" t="s">
        <v>37</v>
      </c>
      <c r="C1" s="71"/>
      <c r="D1" s="71"/>
      <c r="E1" s="71"/>
      <c r="F1" s="71"/>
      <c r="G1" s="71"/>
      <c r="H1" s="71"/>
      <c r="I1" s="71"/>
      <c r="J1" s="72"/>
      <c r="K1" s="73"/>
      <c r="L1" s="74"/>
      <c r="M1" s="75" t="s">
        <v>38</v>
      </c>
      <c r="N1" s="435" t="e">
        <f>#REF!</f>
        <v>#REF!</v>
      </c>
      <c r="O1" s="435"/>
      <c r="P1" s="435"/>
      <c r="Q1" s="435"/>
      <c r="R1" s="435"/>
      <c r="S1" s="73"/>
      <c r="T1" s="74"/>
      <c r="U1" s="75" t="s">
        <v>39</v>
      </c>
      <c r="V1" s="435" t="e">
        <f>#REF!</f>
        <v>#REF!</v>
      </c>
      <c r="W1" s="435"/>
      <c r="X1" s="435"/>
      <c r="Y1" s="435"/>
      <c r="Z1" s="435"/>
      <c r="AA1" s="76"/>
      <c r="AB1" s="76"/>
      <c r="AC1" s="72"/>
      <c r="AD1" s="72"/>
      <c r="AE1" s="76"/>
      <c r="AF1" s="76"/>
      <c r="AG1" s="72"/>
      <c r="AH1" s="72"/>
      <c r="AI1" s="76"/>
      <c r="AJ1" s="76"/>
      <c r="AK1" s="72"/>
      <c r="AL1" s="72"/>
      <c r="AM1" s="76"/>
      <c r="AN1" s="76"/>
      <c r="AO1" s="72"/>
      <c r="AP1" s="72"/>
      <c r="AQ1" s="76"/>
      <c r="AR1" s="76"/>
      <c r="AS1" s="72"/>
      <c r="AT1" s="434">
        <f ca="1">TODAY()</f>
        <v>44613</v>
      </c>
      <c r="AU1" s="434"/>
      <c r="AV1" s="434"/>
      <c r="AW1" s="434"/>
      <c r="AX1" s="82" t="s">
        <v>72</v>
      </c>
    </row>
    <row r="2" spans="1:50" s="77" customFormat="1" ht="30.75" customHeight="1" thickBot="1" x14ac:dyDescent="0.25">
      <c r="A2" s="28"/>
      <c r="B2" s="29"/>
      <c r="C2" s="436" t="s">
        <v>25</v>
      </c>
      <c r="D2" s="437"/>
      <c r="E2" s="437"/>
      <c r="F2" s="438"/>
      <c r="G2" s="436" t="s">
        <v>26</v>
      </c>
      <c r="H2" s="437"/>
      <c r="I2" s="437"/>
      <c r="J2" s="438"/>
      <c r="K2" s="436" t="s">
        <v>27</v>
      </c>
      <c r="L2" s="437"/>
      <c r="M2" s="437"/>
      <c r="N2" s="438"/>
      <c r="O2" s="436" t="s">
        <v>28</v>
      </c>
      <c r="P2" s="437"/>
      <c r="Q2" s="437"/>
      <c r="R2" s="438"/>
      <c r="S2" s="436" t="s">
        <v>29</v>
      </c>
      <c r="T2" s="437"/>
      <c r="U2" s="437"/>
      <c r="V2" s="438"/>
      <c r="W2" s="436" t="s">
        <v>30</v>
      </c>
      <c r="X2" s="437"/>
      <c r="Y2" s="437"/>
      <c r="Z2" s="438"/>
      <c r="AA2" s="436" t="s">
        <v>31</v>
      </c>
      <c r="AB2" s="437"/>
      <c r="AC2" s="437"/>
      <c r="AD2" s="438"/>
      <c r="AE2" s="436" t="s">
        <v>32</v>
      </c>
      <c r="AF2" s="437"/>
      <c r="AG2" s="437"/>
      <c r="AH2" s="438"/>
      <c r="AI2" s="436" t="s">
        <v>33</v>
      </c>
      <c r="AJ2" s="437"/>
      <c r="AK2" s="437"/>
      <c r="AL2" s="438"/>
      <c r="AM2" s="436" t="s">
        <v>34</v>
      </c>
      <c r="AN2" s="437"/>
      <c r="AO2" s="437"/>
      <c r="AP2" s="438"/>
      <c r="AQ2" s="436" t="s">
        <v>35</v>
      </c>
      <c r="AR2" s="437"/>
      <c r="AS2" s="437"/>
      <c r="AT2" s="438"/>
      <c r="AU2" s="436" t="s">
        <v>36</v>
      </c>
      <c r="AV2" s="437"/>
      <c r="AW2" s="437"/>
      <c r="AX2" s="438"/>
    </row>
    <row r="3" spans="1:50" s="81" customFormat="1" ht="21" x14ac:dyDescent="0.2">
      <c r="A3" s="15"/>
      <c r="B3" s="30"/>
      <c r="C3" s="78" t="s">
        <v>9</v>
      </c>
      <c r="D3" s="79" t="s">
        <v>24</v>
      </c>
      <c r="E3" s="79" t="s">
        <v>19</v>
      </c>
      <c r="F3" s="80" t="s">
        <v>20</v>
      </c>
      <c r="G3" s="78" t="s">
        <v>9</v>
      </c>
      <c r="H3" s="79" t="s">
        <v>24</v>
      </c>
      <c r="I3" s="79" t="s">
        <v>19</v>
      </c>
      <c r="J3" s="80" t="s">
        <v>20</v>
      </c>
      <c r="K3" s="78" t="s">
        <v>9</v>
      </c>
      <c r="L3" s="79" t="s">
        <v>24</v>
      </c>
      <c r="M3" s="79" t="s">
        <v>19</v>
      </c>
      <c r="N3" s="80" t="s">
        <v>20</v>
      </c>
      <c r="O3" s="78" t="s">
        <v>9</v>
      </c>
      <c r="P3" s="79" t="s">
        <v>24</v>
      </c>
      <c r="Q3" s="79" t="s">
        <v>19</v>
      </c>
      <c r="R3" s="80" t="s">
        <v>20</v>
      </c>
      <c r="S3" s="78" t="s">
        <v>9</v>
      </c>
      <c r="T3" s="79" t="s">
        <v>24</v>
      </c>
      <c r="U3" s="79" t="s">
        <v>19</v>
      </c>
      <c r="V3" s="80" t="s">
        <v>20</v>
      </c>
      <c r="W3" s="78" t="s">
        <v>9</v>
      </c>
      <c r="X3" s="79" t="s">
        <v>24</v>
      </c>
      <c r="Y3" s="79" t="s">
        <v>19</v>
      </c>
      <c r="Z3" s="80" t="s">
        <v>20</v>
      </c>
      <c r="AA3" s="78" t="s">
        <v>9</v>
      </c>
      <c r="AB3" s="79" t="s">
        <v>24</v>
      </c>
      <c r="AC3" s="79" t="s">
        <v>19</v>
      </c>
      <c r="AD3" s="80" t="s">
        <v>20</v>
      </c>
      <c r="AE3" s="78" t="s">
        <v>8</v>
      </c>
      <c r="AF3" s="79" t="s">
        <v>24</v>
      </c>
      <c r="AG3" s="79" t="s">
        <v>19</v>
      </c>
      <c r="AH3" s="80" t="s">
        <v>20</v>
      </c>
      <c r="AI3" s="78" t="s">
        <v>9</v>
      </c>
      <c r="AJ3" s="79" t="s">
        <v>24</v>
      </c>
      <c r="AK3" s="79" t="s">
        <v>19</v>
      </c>
      <c r="AL3" s="80" t="s">
        <v>20</v>
      </c>
      <c r="AM3" s="78" t="s">
        <v>9</v>
      </c>
      <c r="AN3" s="79" t="s">
        <v>24</v>
      </c>
      <c r="AO3" s="79" t="s">
        <v>19</v>
      </c>
      <c r="AP3" s="80" t="s">
        <v>20</v>
      </c>
      <c r="AQ3" s="78" t="s">
        <v>9</v>
      </c>
      <c r="AR3" s="79" t="s">
        <v>24</v>
      </c>
      <c r="AS3" s="79" t="s">
        <v>19</v>
      </c>
      <c r="AT3" s="80" t="s">
        <v>20</v>
      </c>
      <c r="AU3" s="78" t="s">
        <v>9</v>
      </c>
      <c r="AV3" s="79" t="s">
        <v>24</v>
      </c>
      <c r="AW3" s="79" t="s">
        <v>19</v>
      </c>
      <c r="AX3" s="80" t="s">
        <v>20</v>
      </c>
    </row>
    <row r="4" spans="1:50" s="70" customFormat="1" ht="45" customHeight="1" x14ac:dyDescent="0.2">
      <c r="A4" s="424" t="s">
        <v>41</v>
      </c>
      <c r="B4" s="425"/>
      <c r="C4" s="60">
        <v>1</v>
      </c>
      <c r="D4" s="61" t="s">
        <v>1</v>
      </c>
      <c r="E4" s="56" t="e">
        <f>'4月'!C6</f>
        <v>#REF!</v>
      </c>
      <c r="F4" s="59" t="e">
        <f>'4月'!D6</f>
        <v>#REF!</v>
      </c>
      <c r="G4" s="60">
        <v>1</v>
      </c>
      <c r="H4" s="61" t="s">
        <v>5</v>
      </c>
      <c r="I4" s="56" t="e">
        <f>'5月'!C6</f>
        <v>#REF!</v>
      </c>
      <c r="J4" s="59" t="e">
        <f>'5月'!D6</f>
        <v>#REF!</v>
      </c>
      <c r="K4" s="60">
        <v>1</v>
      </c>
      <c r="L4" s="61" t="s">
        <v>12</v>
      </c>
      <c r="M4" s="56" t="e">
        <f>'6月'!C6</f>
        <v>#REF!</v>
      </c>
      <c r="N4" s="62" t="e">
        <f>'6月'!D6</f>
        <v>#REF!</v>
      </c>
      <c r="O4" s="60">
        <v>1</v>
      </c>
      <c r="P4" s="61" t="s">
        <v>1</v>
      </c>
      <c r="Q4" s="56" t="e">
        <f>'7月'!C6</f>
        <v>#REF!</v>
      </c>
      <c r="R4" s="62" t="e">
        <f>'7月'!D6</f>
        <v>#REF!</v>
      </c>
      <c r="S4" s="63">
        <v>1</v>
      </c>
      <c r="T4" s="64" t="s">
        <v>7</v>
      </c>
      <c r="U4" s="56" t="e">
        <f>'8月'!C6</f>
        <v>#REF!</v>
      </c>
      <c r="V4" s="62" t="e">
        <f>'8月'!D6</f>
        <v>#REF!</v>
      </c>
      <c r="W4" s="60">
        <v>1</v>
      </c>
      <c r="X4" s="61" t="s">
        <v>13</v>
      </c>
      <c r="Y4" s="56" t="e">
        <f>'9月'!C6</f>
        <v>#REF!</v>
      </c>
      <c r="Z4" s="62" t="e">
        <f>'9月'!D6</f>
        <v>#REF!</v>
      </c>
      <c r="AA4" s="60">
        <v>1</v>
      </c>
      <c r="AB4" s="61" t="s">
        <v>3</v>
      </c>
      <c r="AC4" s="56" t="e">
        <f>'10月'!C6</f>
        <v>#REF!</v>
      </c>
      <c r="AD4" s="62" t="e">
        <f>'10月'!D6</f>
        <v>#REF!</v>
      </c>
      <c r="AE4" s="63">
        <v>1</v>
      </c>
      <c r="AF4" s="64" t="s">
        <v>9</v>
      </c>
      <c r="AG4" s="56" t="e">
        <f>'11月'!C6</f>
        <v>#REF!</v>
      </c>
      <c r="AH4" s="62" t="e">
        <f>'11月'!D6</f>
        <v>#REF!</v>
      </c>
      <c r="AI4" s="60">
        <v>1</v>
      </c>
      <c r="AJ4" s="61" t="s">
        <v>13</v>
      </c>
      <c r="AK4" s="56" t="e">
        <f>'12月'!C6</f>
        <v>#REF!</v>
      </c>
      <c r="AL4" s="62" t="e">
        <f>'12月'!D6</f>
        <v>#REF!</v>
      </c>
      <c r="AM4" s="63">
        <v>1</v>
      </c>
      <c r="AN4" s="64" t="s">
        <v>5</v>
      </c>
      <c r="AO4" s="56" t="e">
        <f>'1月'!C6</f>
        <v>#REF!</v>
      </c>
      <c r="AP4" s="62" t="e">
        <f>'1月'!D6</f>
        <v>#REF!</v>
      </c>
      <c r="AQ4" s="60">
        <v>1</v>
      </c>
      <c r="AR4" s="61" t="s">
        <v>12</v>
      </c>
      <c r="AS4" s="56" t="e">
        <f>'2月'!C6</f>
        <v>#REF!</v>
      </c>
      <c r="AT4" s="62" t="e">
        <f>'2月'!D6</f>
        <v>#REF!</v>
      </c>
      <c r="AU4" s="60">
        <v>1</v>
      </c>
      <c r="AV4" s="61" t="s">
        <v>13</v>
      </c>
      <c r="AW4" s="56" t="e">
        <f>'3月'!C6</f>
        <v>#REF!</v>
      </c>
      <c r="AX4" s="62" t="e">
        <f>'3月'!D6</f>
        <v>#REF!</v>
      </c>
    </row>
    <row r="5" spans="1:50" s="70" customFormat="1" ht="45" customHeight="1" x14ac:dyDescent="0.2">
      <c r="A5" s="426" t="s">
        <v>69</v>
      </c>
      <c r="B5" s="427"/>
      <c r="C5" s="60">
        <v>2</v>
      </c>
      <c r="D5" s="61" t="s">
        <v>3</v>
      </c>
      <c r="E5" s="56" t="e">
        <f>'4月'!C7</f>
        <v>#REF!</v>
      </c>
      <c r="F5" s="59" t="e">
        <f>'4月'!D7</f>
        <v>#REF!</v>
      </c>
      <c r="G5" s="63">
        <v>2</v>
      </c>
      <c r="H5" s="64" t="s">
        <v>7</v>
      </c>
      <c r="I5" s="56" t="e">
        <f>'5月'!C7</f>
        <v>#REF!</v>
      </c>
      <c r="J5" s="59" t="e">
        <f>'5月'!D7</f>
        <v>#REF!</v>
      </c>
      <c r="K5" s="60">
        <v>2</v>
      </c>
      <c r="L5" s="61" t="s">
        <v>13</v>
      </c>
      <c r="M5" s="56" t="e">
        <f>'6月'!C7</f>
        <v>#REF!</v>
      </c>
      <c r="N5" s="62" t="e">
        <f>'6月'!D7</f>
        <v>#REF!</v>
      </c>
      <c r="O5" s="60">
        <v>2</v>
      </c>
      <c r="P5" s="61" t="s">
        <v>3</v>
      </c>
      <c r="Q5" s="56" t="e">
        <f>'7月'!C7</f>
        <v>#REF!</v>
      </c>
      <c r="R5" s="62" t="e">
        <f>'7月'!D7</f>
        <v>#REF!</v>
      </c>
      <c r="S5" s="63">
        <v>2</v>
      </c>
      <c r="T5" s="64" t="s">
        <v>9</v>
      </c>
      <c r="U5" s="56" t="e">
        <f>'8月'!C7</f>
        <v>#REF!</v>
      </c>
      <c r="V5" s="62" t="e">
        <f>'8月'!D7</f>
        <v>#REF!</v>
      </c>
      <c r="W5" s="60">
        <v>2</v>
      </c>
      <c r="X5" s="61" t="s">
        <v>1</v>
      </c>
      <c r="Y5" s="56" t="e">
        <f>'9月'!C7</f>
        <v>#REF!</v>
      </c>
      <c r="Z5" s="62" t="e">
        <f>'9月'!D7</f>
        <v>#REF!</v>
      </c>
      <c r="AA5" s="60">
        <v>2</v>
      </c>
      <c r="AB5" s="61" t="s">
        <v>5</v>
      </c>
      <c r="AC5" s="56" t="e">
        <f>'10月'!C7</f>
        <v>#REF!</v>
      </c>
      <c r="AD5" s="62" t="e">
        <f>'10月'!D7</f>
        <v>#REF!</v>
      </c>
      <c r="AE5" s="60">
        <v>2</v>
      </c>
      <c r="AF5" s="61" t="s">
        <v>12</v>
      </c>
      <c r="AG5" s="56" t="e">
        <f>'11月'!C7</f>
        <v>#REF!</v>
      </c>
      <c r="AH5" s="62" t="e">
        <f>'11月'!D7</f>
        <v>#REF!</v>
      </c>
      <c r="AI5" s="60">
        <v>2</v>
      </c>
      <c r="AJ5" s="61" t="s">
        <v>1</v>
      </c>
      <c r="AK5" s="56" t="e">
        <f>'12月'!C7</f>
        <v>#REF!</v>
      </c>
      <c r="AL5" s="62" t="e">
        <f>'12月'!D7</f>
        <v>#REF!</v>
      </c>
      <c r="AM5" s="63">
        <v>2</v>
      </c>
      <c r="AN5" s="64" t="s">
        <v>7</v>
      </c>
      <c r="AO5" s="56" t="e">
        <f>'1月'!C7</f>
        <v>#REF!</v>
      </c>
      <c r="AP5" s="62" t="e">
        <f>'1月'!D7</f>
        <v>#REF!</v>
      </c>
      <c r="AQ5" s="60">
        <v>2</v>
      </c>
      <c r="AR5" s="61" t="s">
        <v>13</v>
      </c>
      <c r="AS5" s="56" t="e">
        <f>'2月'!C7</f>
        <v>#REF!</v>
      </c>
      <c r="AT5" s="62" t="e">
        <f>'2月'!D7</f>
        <v>#REF!</v>
      </c>
      <c r="AU5" s="60">
        <v>2</v>
      </c>
      <c r="AV5" s="61" t="s">
        <v>1</v>
      </c>
      <c r="AW5" s="56" t="e">
        <f>'3月'!C7</f>
        <v>#REF!</v>
      </c>
      <c r="AX5" s="62" t="e">
        <f>'3月'!D7</f>
        <v>#REF!</v>
      </c>
    </row>
    <row r="6" spans="1:50" s="70" customFormat="1" ht="45" customHeight="1" x14ac:dyDescent="0.2">
      <c r="A6" s="426"/>
      <c r="B6" s="427"/>
      <c r="C6" s="60">
        <v>3</v>
      </c>
      <c r="D6" s="61" t="s">
        <v>5</v>
      </c>
      <c r="E6" s="56" t="e">
        <f>'4月'!C8</f>
        <v>#REF!</v>
      </c>
      <c r="F6" s="59" t="e">
        <f>'4月'!D8</f>
        <v>#REF!</v>
      </c>
      <c r="G6" s="63">
        <v>3</v>
      </c>
      <c r="H6" s="64" t="s">
        <v>9</v>
      </c>
      <c r="I6" s="56" t="e">
        <f>'5月'!C8</f>
        <v>#REF!</v>
      </c>
      <c r="J6" s="59" t="e">
        <f>'5月'!D8</f>
        <v>#REF!</v>
      </c>
      <c r="K6" s="60">
        <v>3</v>
      </c>
      <c r="L6" s="61" t="s">
        <v>1</v>
      </c>
      <c r="M6" s="56" t="e">
        <f>'6月'!C8</f>
        <v>#REF!</v>
      </c>
      <c r="N6" s="62" t="e">
        <f>'6月'!D8</f>
        <v>#REF!</v>
      </c>
      <c r="O6" s="60">
        <v>3</v>
      </c>
      <c r="P6" s="61" t="s">
        <v>5</v>
      </c>
      <c r="Q6" s="56" t="e">
        <f>'7月'!C8</f>
        <v>#REF!</v>
      </c>
      <c r="R6" s="62" t="e">
        <f>'7月'!D8</f>
        <v>#REF!</v>
      </c>
      <c r="S6" s="60">
        <v>3</v>
      </c>
      <c r="T6" s="61" t="s">
        <v>12</v>
      </c>
      <c r="U6" s="56" t="e">
        <f>'8月'!C8</f>
        <v>#REF!</v>
      </c>
      <c r="V6" s="62" t="e">
        <f>'8月'!D8</f>
        <v>#REF!</v>
      </c>
      <c r="W6" s="60">
        <v>3</v>
      </c>
      <c r="X6" s="61" t="s">
        <v>3</v>
      </c>
      <c r="Y6" s="56" t="e">
        <f>'9月'!C8</f>
        <v>#REF!</v>
      </c>
      <c r="Z6" s="62" t="e">
        <f>'9月'!D8</f>
        <v>#REF!</v>
      </c>
      <c r="AA6" s="63">
        <v>3</v>
      </c>
      <c r="AB6" s="64" t="s">
        <v>7</v>
      </c>
      <c r="AC6" s="56" t="e">
        <f>'10月'!C8</f>
        <v>#REF!</v>
      </c>
      <c r="AD6" s="62" t="e">
        <f>'10月'!D8</f>
        <v>#REF!</v>
      </c>
      <c r="AE6" s="60">
        <v>3</v>
      </c>
      <c r="AF6" s="61" t="s">
        <v>13</v>
      </c>
      <c r="AG6" s="56" t="e">
        <f>'11月'!C8</f>
        <v>#REF!</v>
      </c>
      <c r="AH6" s="62" t="e">
        <f>'11月'!D8</f>
        <v>#REF!</v>
      </c>
      <c r="AI6" s="60">
        <v>3</v>
      </c>
      <c r="AJ6" s="61" t="s">
        <v>3</v>
      </c>
      <c r="AK6" s="56" t="e">
        <f>'12月'!C8</f>
        <v>#REF!</v>
      </c>
      <c r="AL6" s="62" t="e">
        <f>'12月'!D8</f>
        <v>#REF!</v>
      </c>
      <c r="AM6" s="63">
        <v>3</v>
      </c>
      <c r="AN6" s="64" t="s">
        <v>9</v>
      </c>
      <c r="AO6" s="56" t="e">
        <f>'1月'!C8</f>
        <v>#REF!</v>
      </c>
      <c r="AP6" s="62" t="e">
        <f>'1月'!D8</f>
        <v>#REF!</v>
      </c>
      <c r="AQ6" s="60">
        <v>3</v>
      </c>
      <c r="AR6" s="61" t="s">
        <v>1</v>
      </c>
      <c r="AS6" s="56" t="e">
        <f>'2月'!C8</f>
        <v>#REF!</v>
      </c>
      <c r="AT6" s="62" t="e">
        <f>'2月'!D8</f>
        <v>#REF!</v>
      </c>
      <c r="AU6" s="60">
        <v>3</v>
      </c>
      <c r="AV6" s="61" t="s">
        <v>3</v>
      </c>
      <c r="AW6" s="56" t="e">
        <f>'3月'!C8</f>
        <v>#REF!</v>
      </c>
      <c r="AX6" s="62" t="e">
        <f>'3月'!D8</f>
        <v>#REF!</v>
      </c>
    </row>
    <row r="7" spans="1:50" s="70" customFormat="1" ht="45" customHeight="1" x14ac:dyDescent="0.2">
      <c r="A7" s="426"/>
      <c r="B7" s="427"/>
      <c r="C7" s="63">
        <v>4</v>
      </c>
      <c r="D7" s="64" t="s">
        <v>7</v>
      </c>
      <c r="E7" s="56" t="e">
        <f>'4月'!C9</f>
        <v>#REF!</v>
      </c>
      <c r="F7" s="59" t="e">
        <f>'4月'!D9</f>
        <v>#REF!</v>
      </c>
      <c r="G7" s="63">
        <v>4</v>
      </c>
      <c r="H7" s="64" t="s">
        <v>10</v>
      </c>
      <c r="I7" s="56" t="e">
        <f>'5月'!C9</f>
        <v>#REF!</v>
      </c>
      <c r="J7" s="59" t="e">
        <f>'5月'!D9</f>
        <v>#REF!</v>
      </c>
      <c r="K7" s="60">
        <v>4</v>
      </c>
      <c r="L7" s="61" t="s">
        <v>2</v>
      </c>
      <c r="M7" s="56" t="e">
        <f>'6月'!C9</f>
        <v>#REF!</v>
      </c>
      <c r="N7" s="62" t="e">
        <f>'6月'!D9</f>
        <v>#REF!</v>
      </c>
      <c r="O7" s="63">
        <v>4</v>
      </c>
      <c r="P7" s="64" t="s">
        <v>6</v>
      </c>
      <c r="Q7" s="56" t="e">
        <f>'7月'!C9</f>
        <v>#REF!</v>
      </c>
      <c r="R7" s="62" t="e">
        <f>'7月'!D9</f>
        <v>#REF!</v>
      </c>
      <c r="S7" s="60">
        <v>4</v>
      </c>
      <c r="T7" s="61" t="s">
        <v>11</v>
      </c>
      <c r="U7" s="56" t="e">
        <f>'8月'!C9</f>
        <v>#REF!</v>
      </c>
      <c r="V7" s="62" t="e">
        <f>'8月'!D9</f>
        <v>#REF!</v>
      </c>
      <c r="W7" s="60">
        <v>4</v>
      </c>
      <c r="X7" s="61" t="s">
        <v>4</v>
      </c>
      <c r="Y7" s="56" t="e">
        <f>'9月'!C9</f>
        <v>#REF!</v>
      </c>
      <c r="Z7" s="62" t="e">
        <f>'9月'!D9</f>
        <v>#REF!</v>
      </c>
      <c r="AA7" s="63">
        <v>4</v>
      </c>
      <c r="AB7" s="64" t="s">
        <v>9</v>
      </c>
      <c r="AC7" s="56" t="e">
        <f>'10月'!C9</f>
        <v>#REF!</v>
      </c>
      <c r="AD7" s="62" t="e">
        <f>'10月'!D9</f>
        <v>#REF!</v>
      </c>
      <c r="AE7" s="60">
        <v>4</v>
      </c>
      <c r="AF7" s="61" t="s">
        <v>1</v>
      </c>
      <c r="AG7" s="56" t="e">
        <f>'11月'!C9</f>
        <v>#REF!</v>
      </c>
      <c r="AH7" s="62" t="e">
        <f>'11月'!D9</f>
        <v>#REF!</v>
      </c>
      <c r="AI7" s="60">
        <v>4</v>
      </c>
      <c r="AJ7" s="61" t="s">
        <v>4</v>
      </c>
      <c r="AK7" s="56" t="e">
        <f>'12月'!C9</f>
        <v>#REF!</v>
      </c>
      <c r="AL7" s="62" t="e">
        <f>'12月'!D9</f>
        <v>#REF!</v>
      </c>
      <c r="AM7" s="60">
        <v>4</v>
      </c>
      <c r="AN7" s="61" t="s">
        <v>12</v>
      </c>
      <c r="AO7" s="56" t="e">
        <f>'1月'!C9</f>
        <v>#REF!</v>
      </c>
      <c r="AP7" s="62" t="e">
        <f>'1月'!D9</f>
        <v>#REF!</v>
      </c>
      <c r="AQ7" s="60">
        <v>4</v>
      </c>
      <c r="AR7" s="61" t="s">
        <v>3</v>
      </c>
      <c r="AS7" s="56" t="e">
        <f>'2月'!C9</f>
        <v>#REF!</v>
      </c>
      <c r="AT7" s="62" t="e">
        <f>'2月'!D9</f>
        <v>#REF!</v>
      </c>
      <c r="AU7" s="60">
        <v>4</v>
      </c>
      <c r="AV7" s="61" t="s">
        <v>5</v>
      </c>
      <c r="AW7" s="56" t="e">
        <f>'3月'!C9</f>
        <v>#REF!</v>
      </c>
      <c r="AX7" s="62" t="e">
        <f>'3月'!D9</f>
        <v>#REF!</v>
      </c>
    </row>
    <row r="8" spans="1:50" s="70" customFormat="1" ht="45" customHeight="1" x14ac:dyDescent="0.2">
      <c r="A8" s="426"/>
      <c r="B8" s="427"/>
      <c r="C8" s="63">
        <v>5</v>
      </c>
      <c r="D8" s="64" t="s">
        <v>9</v>
      </c>
      <c r="E8" s="56" t="e">
        <f>'4月'!C10</f>
        <v>#REF!</v>
      </c>
      <c r="F8" s="59" t="e">
        <f>'4月'!D10</f>
        <v>#REF!</v>
      </c>
      <c r="G8" s="63">
        <v>5</v>
      </c>
      <c r="H8" s="64" t="s">
        <v>11</v>
      </c>
      <c r="I8" s="56" t="e">
        <f>'5月'!C10</f>
        <v>#REF!</v>
      </c>
      <c r="J8" s="59" t="e">
        <f>'5月'!D10</f>
        <v>#REF!</v>
      </c>
      <c r="K8" s="60">
        <v>5</v>
      </c>
      <c r="L8" s="61" t="s">
        <v>4</v>
      </c>
      <c r="M8" s="56" t="e">
        <f>'6月'!C10</f>
        <v>#REF!</v>
      </c>
      <c r="N8" s="62" t="e">
        <f>'6月'!D10</f>
        <v>#REF!</v>
      </c>
      <c r="O8" s="63">
        <v>5</v>
      </c>
      <c r="P8" s="64" t="s">
        <v>8</v>
      </c>
      <c r="Q8" s="56" t="e">
        <f>'7月'!C10</f>
        <v>#REF!</v>
      </c>
      <c r="R8" s="62" t="e">
        <f>'7月'!D10</f>
        <v>#REF!</v>
      </c>
      <c r="S8" s="60">
        <v>5</v>
      </c>
      <c r="T8" s="61" t="s">
        <v>0</v>
      </c>
      <c r="U8" s="56" t="e">
        <f>'8月'!C10</f>
        <v>#REF!</v>
      </c>
      <c r="V8" s="62" t="e">
        <f>'8月'!D10</f>
        <v>#REF!</v>
      </c>
      <c r="W8" s="63">
        <v>5</v>
      </c>
      <c r="X8" s="64" t="s">
        <v>6</v>
      </c>
      <c r="Y8" s="56" t="e">
        <f>'9月'!C10</f>
        <v>#REF!</v>
      </c>
      <c r="Z8" s="62" t="e">
        <f>'9月'!D10</f>
        <v>#REF!</v>
      </c>
      <c r="AA8" s="60">
        <v>5</v>
      </c>
      <c r="AB8" s="61" t="s">
        <v>10</v>
      </c>
      <c r="AC8" s="56" t="e">
        <f>'10月'!C10</f>
        <v>#REF!</v>
      </c>
      <c r="AD8" s="62" t="e">
        <f>'10月'!D10</f>
        <v>#REF!</v>
      </c>
      <c r="AE8" s="60">
        <v>5</v>
      </c>
      <c r="AF8" s="61" t="s">
        <v>2</v>
      </c>
      <c r="AG8" s="56" t="e">
        <f>'11月'!C10</f>
        <v>#REF!</v>
      </c>
      <c r="AH8" s="62" t="e">
        <f>'11月'!D10</f>
        <v>#REF!</v>
      </c>
      <c r="AI8" s="63">
        <v>5</v>
      </c>
      <c r="AJ8" s="64" t="s">
        <v>6</v>
      </c>
      <c r="AK8" s="56" t="e">
        <f>'12月'!C10</f>
        <v>#REF!</v>
      </c>
      <c r="AL8" s="62" t="e">
        <f>'12月'!D10</f>
        <v>#REF!</v>
      </c>
      <c r="AM8" s="60">
        <v>5</v>
      </c>
      <c r="AN8" s="61" t="s">
        <v>11</v>
      </c>
      <c r="AO8" s="56" t="e">
        <f>'1月'!C10</f>
        <v>#REF!</v>
      </c>
      <c r="AP8" s="62" t="e">
        <f>'1月'!D10</f>
        <v>#REF!</v>
      </c>
      <c r="AQ8" s="60">
        <v>5</v>
      </c>
      <c r="AR8" s="61" t="s">
        <v>4</v>
      </c>
      <c r="AS8" s="56" t="e">
        <f>'2月'!C10</f>
        <v>#REF!</v>
      </c>
      <c r="AT8" s="62" t="e">
        <f>'2月'!D10</f>
        <v>#REF!</v>
      </c>
      <c r="AU8" s="63">
        <v>5</v>
      </c>
      <c r="AV8" s="64" t="s">
        <v>6</v>
      </c>
      <c r="AW8" s="56" t="e">
        <f>'3月'!C10</f>
        <v>#REF!</v>
      </c>
      <c r="AX8" s="62" t="e">
        <f>'3月'!D10</f>
        <v>#REF!</v>
      </c>
    </row>
    <row r="9" spans="1:50" s="70" customFormat="1" ht="45" customHeight="1" x14ac:dyDescent="0.2">
      <c r="A9" s="426"/>
      <c r="B9" s="427"/>
      <c r="C9" s="60">
        <v>6</v>
      </c>
      <c r="D9" s="61" t="s">
        <v>10</v>
      </c>
      <c r="E9" s="56" t="e">
        <f>'4月'!C11</f>
        <v>#REF!</v>
      </c>
      <c r="F9" s="59" t="e">
        <f>'4月'!D11</f>
        <v>#REF!</v>
      </c>
      <c r="G9" s="63">
        <v>6</v>
      </c>
      <c r="H9" s="64" t="s">
        <v>0</v>
      </c>
      <c r="I9" s="56" t="e">
        <f>'5月'!C11</f>
        <v>#REF!</v>
      </c>
      <c r="J9" s="59" t="e">
        <f>'5月'!D11</f>
        <v>#REF!</v>
      </c>
      <c r="K9" s="63">
        <v>6</v>
      </c>
      <c r="L9" s="64" t="s">
        <v>6</v>
      </c>
      <c r="M9" s="56" t="e">
        <f>'6月'!C11</f>
        <v>#REF!</v>
      </c>
      <c r="N9" s="62" t="e">
        <f>'6月'!D11</f>
        <v>#REF!</v>
      </c>
      <c r="O9" s="60">
        <v>6</v>
      </c>
      <c r="P9" s="61" t="s">
        <v>10</v>
      </c>
      <c r="Q9" s="56" t="e">
        <f>'7月'!C11</f>
        <v>#REF!</v>
      </c>
      <c r="R9" s="62" t="e">
        <f>'7月'!D11</f>
        <v>#REF!</v>
      </c>
      <c r="S9" s="60">
        <v>6</v>
      </c>
      <c r="T9" s="61" t="s">
        <v>2</v>
      </c>
      <c r="U9" s="56" t="e">
        <f>'8月'!C11</f>
        <v>#REF!</v>
      </c>
      <c r="V9" s="62" t="e">
        <f>'8月'!D11</f>
        <v>#REF!</v>
      </c>
      <c r="W9" s="63">
        <v>6</v>
      </c>
      <c r="X9" s="64" t="s">
        <v>8</v>
      </c>
      <c r="Y9" s="56" t="e">
        <f>'9月'!C11</f>
        <v>#REF!</v>
      </c>
      <c r="Z9" s="62" t="e">
        <f>'9月'!D11</f>
        <v>#REF!</v>
      </c>
      <c r="AA9" s="60">
        <v>6</v>
      </c>
      <c r="AB9" s="61" t="s">
        <v>11</v>
      </c>
      <c r="AC9" s="56" t="e">
        <f>'10月'!C11</f>
        <v>#REF!</v>
      </c>
      <c r="AD9" s="62" t="e">
        <f>'10月'!D11</f>
        <v>#REF!</v>
      </c>
      <c r="AE9" s="60">
        <v>6</v>
      </c>
      <c r="AF9" s="61" t="s">
        <v>4</v>
      </c>
      <c r="AG9" s="56" t="e">
        <f>'11月'!C11</f>
        <v>#REF!</v>
      </c>
      <c r="AH9" s="62" t="e">
        <f>'11月'!D11</f>
        <v>#REF!</v>
      </c>
      <c r="AI9" s="63">
        <v>6</v>
      </c>
      <c r="AJ9" s="64" t="s">
        <v>8</v>
      </c>
      <c r="AK9" s="56" t="e">
        <f>'12月'!C11</f>
        <v>#REF!</v>
      </c>
      <c r="AL9" s="62" t="e">
        <f>'12月'!D11</f>
        <v>#REF!</v>
      </c>
      <c r="AM9" s="60">
        <v>6</v>
      </c>
      <c r="AN9" s="61" t="s">
        <v>0</v>
      </c>
      <c r="AO9" s="56" t="e">
        <f>'1月'!C11</f>
        <v>#REF!</v>
      </c>
      <c r="AP9" s="62" t="e">
        <f>'1月'!D11</f>
        <v>#REF!</v>
      </c>
      <c r="AQ9" s="63">
        <v>6</v>
      </c>
      <c r="AR9" s="64" t="s">
        <v>6</v>
      </c>
      <c r="AS9" s="56" t="e">
        <f>'2月'!C11</f>
        <v>#REF!</v>
      </c>
      <c r="AT9" s="62" t="e">
        <f>'2月'!D11</f>
        <v>#REF!</v>
      </c>
      <c r="AU9" s="63">
        <v>6</v>
      </c>
      <c r="AV9" s="64" t="s">
        <v>8</v>
      </c>
      <c r="AW9" s="56" t="e">
        <f>'3月'!C11</f>
        <v>#REF!</v>
      </c>
      <c r="AX9" s="62" t="e">
        <f>'3月'!D11</f>
        <v>#REF!</v>
      </c>
    </row>
    <row r="10" spans="1:50" s="70" customFormat="1" ht="45" customHeight="1" x14ac:dyDescent="0.2">
      <c r="A10" s="426"/>
      <c r="B10" s="427"/>
      <c r="C10" s="60">
        <v>7</v>
      </c>
      <c r="D10" s="61" t="s">
        <v>11</v>
      </c>
      <c r="E10" s="56" t="e">
        <f>'4月'!C12</f>
        <v>#REF!</v>
      </c>
      <c r="F10" s="59" t="e">
        <f>'4月'!D12</f>
        <v>#REF!</v>
      </c>
      <c r="G10" s="60">
        <v>7</v>
      </c>
      <c r="H10" s="61" t="s">
        <v>2</v>
      </c>
      <c r="I10" s="56" t="e">
        <f>'5月'!C12</f>
        <v>#REF!</v>
      </c>
      <c r="J10" s="59" t="e">
        <f>'5月'!D12</f>
        <v>#REF!</v>
      </c>
      <c r="K10" s="63">
        <v>7</v>
      </c>
      <c r="L10" s="64" t="s">
        <v>8</v>
      </c>
      <c r="M10" s="56" t="e">
        <f>'6月'!C12</f>
        <v>#REF!</v>
      </c>
      <c r="N10" s="62" t="e">
        <f>'6月'!D12</f>
        <v>#REF!</v>
      </c>
      <c r="O10" s="60">
        <v>7</v>
      </c>
      <c r="P10" s="61" t="s">
        <v>11</v>
      </c>
      <c r="Q10" s="56" t="e">
        <f>'7月'!C12</f>
        <v>#REF!</v>
      </c>
      <c r="R10" s="62" t="e">
        <f>'7月'!D12</f>
        <v>#REF!</v>
      </c>
      <c r="S10" s="60">
        <v>7</v>
      </c>
      <c r="T10" s="61" t="s">
        <v>4</v>
      </c>
      <c r="U10" s="56" t="e">
        <f>'8月'!C12</f>
        <v>#REF!</v>
      </c>
      <c r="V10" s="62" t="e">
        <f>'8月'!D12</f>
        <v>#REF!</v>
      </c>
      <c r="W10" s="60">
        <v>7</v>
      </c>
      <c r="X10" s="61" t="s">
        <v>10</v>
      </c>
      <c r="Y10" s="56" t="e">
        <f>'9月'!C12</f>
        <v>#REF!</v>
      </c>
      <c r="Z10" s="62" t="e">
        <f>'9月'!D12</f>
        <v>#REF!</v>
      </c>
      <c r="AA10" s="60">
        <v>7</v>
      </c>
      <c r="AB10" s="61" t="s">
        <v>0</v>
      </c>
      <c r="AC10" s="56" t="e">
        <f>'10月'!C12</f>
        <v>#REF!</v>
      </c>
      <c r="AD10" s="62" t="e">
        <f>'10月'!D12</f>
        <v>#REF!</v>
      </c>
      <c r="AE10" s="63">
        <v>7</v>
      </c>
      <c r="AF10" s="64" t="s">
        <v>6</v>
      </c>
      <c r="AG10" s="56" t="e">
        <f>'11月'!C12</f>
        <v>#REF!</v>
      </c>
      <c r="AH10" s="62" t="e">
        <f>'11月'!D12</f>
        <v>#REF!</v>
      </c>
      <c r="AI10" s="60">
        <v>7</v>
      </c>
      <c r="AJ10" s="61" t="s">
        <v>10</v>
      </c>
      <c r="AK10" s="56" t="e">
        <f>'12月'!C12</f>
        <v>#REF!</v>
      </c>
      <c r="AL10" s="62" t="e">
        <f>'12月'!D12</f>
        <v>#REF!</v>
      </c>
      <c r="AM10" s="60">
        <v>7</v>
      </c>
      <c r="AN10" s="61" t="s">
        <v>2</v>
      </c>
      <c r="AO10" s="56" t="e">
        <f>'1月'!C12</f>
        <v>#REF!</v>
      </c>
      <c r="AP10" s="62" t="e">
        <f>'1月'!D12</f>
        <v>#REF!</v>
      </c>
      <c r="AQ10" s="63">
        <v>7</v>
      </c>
      <c r="AR10" s="64" t="s">
        <v>8</v>
      </c>
      <c r="AS10" s="56" t="e">
        <f>'2月'!C12</f>
        <v>#REF!</v>
      </c>
      <c r="AT10" s="62" t="e">
        <f>'2月'!D12</f>
        <v>#REF!</v>
      </c>
      <c r="AU10" s="60">
        <v>7</v>
      </c>
      <c r="AV10" s="61" t="s">
        <v>10</v>
      </c>
      <c r="AW10" s="56" t="e">
        <f>'3月'!C12</f>
        <v>#REF!</v>
      </c>
      <c r="AX10" s="62" t="e">
        <f>'3月'!D12</f>
        <v>#REF!</v>
      </c>
    </row>
    <row r="11" spans="1:50" s="70" customFormat="1" ht="45" customHeight="1" x14ac:dyDescent="0.2">
      <c r="A11" s="426"/>
      <c r="B11" s="427"/>
      <c r="C11" s="60">
        <v>8</v>
      </c>
      <c r="D11" s="61" t="s">
        <v>0</v>
      </c>
      <c r="E11" s="56" t="e">
        <f>'4月'!C13</f>
        <v>#REF!</v>
      </c>
      <c r="F11" s="59" t="e">
        <f>'4月'!D13</f>
        <v>#REF!</v>
      </c>
      <c r="G11" s="60">
        <v>8</v>
      </c>
      <c r="H11" s="61" t="s">
        <v>4</v>
      </c>
      <c r="I11" s="56" t="e">
        <f>'5月'!C13</f>
        <v>#REF!</v>
      </c>
      <c r="J11" s="59" t="e">
        <f>'5月'!D13</f>
        <v>#REF!</v>
      </c>
      <c r="K11" s="60">
        <v>8</v>
      </c>
      <c r="L11" s="61" t="s">
        <v>10</v>
      </c>
      <c r="M11" s="56" t="e">
        <f>'6月'!C13</f>
        <v>#REF!</v>
      </c>
      <c r="N11" s="62" t="e">
        <f>'6月'!D13</f>
        <v>#REF!</v>
      </c>
      <c r="O11" s="60">
        <v>8</v>
      </c>
      <c r="P11" s="61" t="s">
        <v>0</v>
      </c>
      <c r="Q11" s="56" t="e">
        <f>'7月'!C13</f>
        <v>#REF!</v>
      </c>
      <c r="R11" s="62" t="e">
        <f>'7月'!D13</f>
        <v>#REF!</v>
      </c>
      <c r="S11" s="63">
        <v>8</v>
      </c>
      <c r="T11" s="64" t="s">
        <v>6</v>
      </c>
      <c r="U11" s="56" t="e">
        <f>'8月'!C13</f>
        <v>#REF!</v>
      </c>
      <c r="V11" s="62" t="e">
        <f>'8月'!D13</f>
        <v>#REF!</v>
      </c>
      <c r="W11" s="60">
        <v>8</v>
      </c>
      <c r="X11" s="61" t="s">
        <v>11</v>
      </c>
      <c r="Y11" s="56" t="e">
        <f>'9月'!C13</f>
        <v>#REF!</v>
      </c>
      <c r="Z11" s="62" t="e">
        <f>'9月'!D13</f>
        <v>#REF!</v>
      </c>
      <c r="AA11" s="60">
        <v>8</v>
      </c>
      <c r="AB11" s="61" t="s">
        <v>2</v>
      </c>
      <c r="AC11" s="56" t="e">
        <f>'10月'!C13</f>
        <v>#REF!</v>
      </c>
      <c r="AD11" s="62" t="e">
        <f>'10月'!D13</f>
        <v>#REF!</v>
      </c>
      <c r="AE11" s="63">
        <v>8</v>
      </c>
      <c r="AF11" s="64" t="s">
        <v>8</v>
      </c>
      <c r="AG11" s="56" t="e">
        <f>'11月'!C13</f>
        <v>#REF!</v>
      </c>
      <c r="AH11" s="62" t="e">
        <f>'11月'!D13</f>
        <v>#REF!</v>
      </c>
      <c r="AI11" s="60">
        <v>8</v>
      </c>
      <c r="AJ11" s="61" t="s">
        <v>11</v>
      </c>
      <c r="AK11" s="56" t="e">
        <f>'12月'!C13</f>
        <v>#REF!</v>
      </c>
      <c r="AL11" s="62" t="e">
        <f>'12月'!D13</f>
        <v>#REF!</v>
      </c>
      <c r="AM11" s="60">
        <v>8</v>
      </c>
      <c r="AN11" s="61" t="s">
        <v>4</v>
      </c>
      <c r="AO11" s="56" t="e">
        <f>'1月'!C13</f>
        <v>#REF!</v>
      </c>
      <c r="AP11" s="62" t="e">
        <f>'1月'!D13</f>
        <v>#REF!</v>
      </c>
      <c r="AQ11" s="60">
        <v>8</v>
      </c>
      <c r="AR11" s="61" t="s">
        <v>10</v>
      </c>
      <c r="AS11" s="56" t="e">
        <f>'2月'!C13</f>
        <v>#REF!</v>
      </c>
      <c r="AT11" s="62" t="e">
        <f>'2月'!D13</f>
        <v>#REF!</v>
      </c>
      <c r="AU11" s="60">
        <v>8</v>
      </c>
      <c r="AV11" s="61" t="s">
        <v>11</v>
      </c>
      <c r="AW11" s="56" t="e">
        <f>'3月'!C13</f>
        <v>#REF!</v>
      </c>
      <c r="AX11" s="62" t="e">
        <f>'3月'!D13</f>
        <v>#REF!</v>
      </c>
    </row>
    <row r="12" spans="1:50" s="70" customFormat="1" ht="45" customHeight="1" x14ac:dyDescent="0.2">
      <c r="A12" s="426"/>
      <c r="B12" s="427"/>
      <c r="C12" s="60">
        <v>9</v>
      </c>
      <c r="D12" s="61" t="s">
        <v>2</v>
      </c>
      <c r="E12" s="56" t="e">
        <f>'4月'!C14</f>
        <v>#REF!</v>
      </c>
      <c r="F12" s="59" t="e">
        <f>'4月'!D14</f>
        <v>#REF!</v>
      </c>
      <c r="G12" s="63">
        <v>9</v>
      </c>
      <c r="H12" s="64" t="s">
        <v>6</v>
      </c>
      <c r="I12" s="56" t="e">
        <f>'5月'!C14</f>
        <v>#REF!</v>
      </c>
      <c r="J12" s="59" t="e">
        <f>'5月'!D14</f>
        <v>#REF!</v>
      </c>
      <c r="K12" s="60">
        <v>9</v>
      </c>
      <c r="L12" s="61" t="s">
        <v>11</v>
      </c>
      <c r="M12" s="56" t="e">
        <f>'6月'!C14</f>
        <v>#REF!</v>
      </c>
      <c r="N12" s="62" t="e">
        <f>'6月'!D14</f>
        <v>#REF!</v>
      </c>
      <c r="O12" s="60">
        <v>9</v>
      </c>
      <c r="P12" s="61" t="s">
        <v>2</v>
      </c>
      <c r="Q12" s="56" t="e">
        <f>'7月'!C14</f>
        <v>#REF!</v>
      </c>
      <c r="R12" s="62" t="e">
        <f>'7月'!D14</f>
        <v>#REF!</v>
      </c>
      <c r="S12" s="63">
        <v>9</v>
      </c>
      <c r="T12" s="64" t="s">
        <v>8</v>
      </c>
      <c r="U12" s="56" t="e">
        <f>'8月'!C14</f>
        <v>#REF!</v>
      </c>
      <c r="V12" s="62" t="e">
        <f>'8月'!D14</f>
        <v>#REF!</v>
      </c>
      <c r="W12" s="60">
        <v>9</v>
      </c>
      <c r="X12" s="61" t="s">
        <v>0</v>
      </c>
      <c r="Y12" s="56" t="e">
        <f>'9月'!C14</f>
        <v>#REF!</v>
      </c>
      <c r="Z12" s="62" t="e">
        <f>'9月'!D14</f>
        <v>#REF!</v>
      </c>
      <c r="AA12" s="60">
        <v>9</v>
      </c>
      <c r="AB12" s="61" t="s">
        <v>4</v>
      </c>
      <c r="AC12" s="56" t="e">
        <f>'10月'!C14</f>
        <v>#REF!</v>
      </c>
      <c r="AD12" s="62" t="e">
        <f>'10月'!D14</f>
        <v>#REF!</v>
      </c>
      <c r="AE12" s="60">
        <v>9</v>
      </c>
      <c r="AF12" s="61" t="s">
        <v>10</v>
      </c>
      <c r="AG12" s="56" t="e">
        <f>'11月'!C14</f>
        <v>#REF!</v>
      </c>
      <c r="AH12" s="62" t="e">
        <f>'11月'!D14</f>
        <v>#REF!</v>
      </c>
      <c r="AI12" s="60">
        <v>9</v>
      </c>
      <c r="AJ12" s="61" t="s">
        <v>0</v>
      </c>
      <c r="AK12" s="56" t="e">
        <f>'12月'!C14</f>
        <v>#REF!</v>
      </c>
      <c r="AL12" s="62" t="e">
        <f>'12月'!D14</f>
        <v>#REF!</v>
      </c>
      <c r="AM12" s="63">
        <v>9</v>
      </c>
      <c r="AN12" s="64" t="s">
        <v>6</v>
      </c>
      <c r="AO12" s="56" t="e">
        <f>'1月'!C14</f>
        <v>#REF!</v>
      </c>
      <c r="AP12" s="62" t="e">
        <f>'1月'!D14</f>
        <v>#REF!</v>
      </c>
      <c r="AQ12" s="60">
        <v>9</v>
      </c>
      <c r="AR12" s="61" t="s">
        <v>11</v>
      </c>
      <c r="AS12" s="56" t="e">
        <f>'2月'!C14</f>
        <v>#REF!</v>
      </c>
      <c r="AT12" s="62" t="e">
        <f>'2月'!D14</f>
        <v>#REF!</v>
      </c>
      <c r="AU12" s="60">
        <v>9</v>
      </c>
      <c r="AV12" s="61" t="s">
        <v>0</v>
      </c>
      <c r="AW12" s="56" t="e">
        <f>'3月'!C14</f>
        <v>#REF!</v>
      </c>
      <c r="AX12" s="62" t="e">
        <f>'3月'!D14</f>
        <v>#REF!</v>
      </c>
    </row>
    <row r="13" spans="1:50" s="70" customFormat="1" ht="45" customHeight="1" x14ac:dyDescent="0.2">
      <c r="A13" s="426"/>
      <c r="B13" s="427"/>
      <c r="C13" s="60">
        <v>10</v>
      </c>
      <c r="D13" s="61" t="s">
        <v>4</v>
      </c>
      <c r="E13" s="56" t="e">
        <f>'4月'!C15</f>
        <v>#REF!</v>
      </c>
      <c r="F13" s="59" t="e">
        <f>'4月'!D15</f>
        <v>#REF!</v>
      </c>
      <c r="G13" s="63">
        <v>10</v>
      </c>
      <c r="H13" s="64" t="s">
        <v>8</v>
      </c>
      <c r="I13" s="56" t="e">
        <f>'5月'!C15</f>
        <v>#REF!</v>
      </c>
      <c r="J13" s="59" t="e">
        <f>'5月'!D15</f>
        <v>#REF!</v>
      </c>
      <c r="K13" s="60">
        <v>10</v>
      </c>
      <c r="L13" s="61" t="s">
        <v>0</v>
      </c>
      <c r="M13" s="56" t="e">
        <f>'6月'!C15</f>
        <v>#REF!</v>
      </c>
      <c r="N13" s="62" t="e">
        <f>'6月'!D15</f>
        <v>#REF!</v>
      </c>
      <c r="O13" s="60">
        <v>10</v>
      </c>
      <c r="P13" s="61" t="s">
        <v>4</v>
      </c>
      <c r="Q13" s="56" t="e">
        <f>'7月'!C15</f>
        <v>#REF!</v>
      </c>
      <c r="R13" s="62" t="e">
        <f>'7月'!D15</f>
        <v>#REF!</v>
      </c>
      <c r="S13" s="60">
        <v>10</v>
      </c>
      <c r="T13" s="61" t="s">
        <v>10</v>
      </c>
      <c r="U13" s="56" t="e">
        <f>'8月'!C15</f>
        <v>#REF!</v>
      </c>
      <c r="V13" s="62" t="e">
        <f>'8月'!D15</f>
        <v>#REF!</v>
      </c>
      <c r="W13" s="60">
        <v>10</v>
      </c>
      <c r="X13" s="61" t="s">
        <v>2</v>
      </c>
      <c r="Y13" s="56" t="e">
        <f>'9月'!C15</f>
        <v>#REF!</v>
      </c>
      <c r="Z13" s="62" t="e">
        <f>'9月'!D15</f>
        <v>#REF!</v>
      </c>
      <c r="AA13" s="63">
        <v>10</v>
      </c>
      <c r="AB13" s="64" t="s">
        <v>6</v>
      </c>
      <c r="AC13" s="56" t="e">
        <f>'10月'!C15</f>
        <v>#REF!</v>
      </c>
      <c r="AD13" s="62" t="e">
        <f>'10月'!D15</f>
        <v>#REF!</v>
      </c>
      <c r="AE13" s="60">
        <v>10</v>
      </c>
      <c r="AF13" s="61" t="s">
        <v>11</v>
      </c>
      <c r="AG13" s="56" t="e">
        <f>'11月'!C15</f>
        <v>#REF!</v>
      </c>
      <c r="AH13" s="62" t="e">
        <f>'11月'!D15</f>
        <v>#REF!</v>
      </c>
      <c r="AI13" s="60">
        <v>10</v>
      </c>
      <c r="AJ13" s="61" t="s">
        <v>2</v>
      </c>
      <c r="AK13" s="56" t="e">
        <f>'12月'!C15</f>
        <v>#REF!</v>
      </c>
      <c r="AL13" s="62" t="e">
        <f>'12月'!D15</f>
        <v>#REF!</v>
      </c>
      <c r="AM13" s="63">
        <v>10</v>
      </c>
      <c r="AN13" s="64" t="s">
        <v>8</v>
      </c>
      <c r="AO13" s="56" t="e">
        <f>'1月'!C15</f>
        <v>#REF!</v>
      </c>
      <c r="AP13" s="62" t="e">
        <f>'1月'!D15</f>
        <v>#REF!</v>
      </c>
      <c r="AQ13" s="60">
        <v>10</v>
      </c>
      <c r="AR13" s="61" t="s">
        <v>0</v>
      </c>
      <c r="AS13" s="56" t="e">
        <f>'2月'!C15</f>
        <v>#REF!</v>
      </c>
      <c r="AT13" s="62" t="e">
        <f>'2月'!D15</f>
        <v>#REF!</v>
      </c>
      <c r="AU13" s="60">
        <v>10</v>
      </c>
      <c r="AV13" s="61" t="s">
        <v>2</v>
      </c>
      <c r="AW13" s="56" t="e">
        <f>'3月'!C15</f>
        <v>#REF!</v>
      </c>
      <c r="AX13" s="62" t="e">
        <f>'3月'!D15</f>
        <v>#REF!</v>
      </c>
    </row>
    <row r="14" spans="1:50" s="70" customFormat="1" ht="45" customHeight="1" x14ac:dyDescent="0.2">
      <c r="A14" s="428" t="s">
        <v>15</v>
      </c>
      <c r="B14" s="429"/>
      <c r="C14" s="63">
        <v>11</v>
      </c>
      <c r="D14" s="64" t="s">
        <v>6</v>
      </c>
      <c r="E14" s="56" t="e">
        <f>'4月'!C16</f>
        <v>#REF!</v>
      </c>
      <c r="F14" s="59" t="e">
        <f>'4月'!D16</f>
        <v>#REF!</v>
      </c>
      <c r="G14" s="60">
        <v>11</v>
      </c>
      <c r="H14" s="61" t="s">
        <v>10</v>
      </c>
      <c r="I14" s="56" t="e">
        <f>'5月'!C16</f>
        <v>#REF!</v>
      </c>
      <c r="J14" s="59" t="e">
        <f>'5月'!D16</f>
        <v>#REF!</v>
      </c>
      <c r="K14" s="60">
        <v>11</v>
      </c>
      <c r="L14" s="61" t="s">
        <v>2</v>
      </c>
      <c r="M14" s="56" t="e">
        <f>'6月'!C16</f>
        <v>#REF!</v>
      </c>
      <c r="N14" s="62" t="e">
        <f>'6月'!D16</f>
        <v>#REF!</v>
      </c>
      <c r="O14" s="63">
        <v>11</v>
      </c>
      <c r="P14" s="64" t="s">
        <v>6</v>
      </c>
      <c r="Q14" s="56" t="e">
        <f>'7月'!C16</f>
        <v>#REF!</v>
      </c>
      <c r="R14" s="62" t="e">
        <f>'7月'!D16</f>
        <v>#REF!</v>
      </c>
      <c r="S14" s="60">
        <v>11</v>
      </c>
      <c r="T14" s="61" t="s">
        <v>11</v>
      </c>
      <c r="U14" s="56" t="e">
        <f>'8月'!C16</f>
        <v>#REF!</v>
      </c>
      <c r="V14" s="62" t="e">
        <f>'8月'!D16</f>
        <v>#REF!</v>
      </c>
      <c r="W14" s="60">
        <v>11</v>
      </c>
      <c r="X14" s="61" t="s">
        <v>4</v>
      </c>
      <c r="Y14" s="56" t="e">
        <f>'9月'!C16</f>
        <v>#REF!</v>
      </c>
      <c r="Z14" s="62" t="e">
        <f>'9月'!D16</f>
        <v>#REF!</v>
      </c>
      <c r="AA14" s="63">
        <v>11</v>
      </c>
      <c r="AB14" s="64" t="s">
        <v>8</v>
      </c>
      <c r="AC14" s="56" t="e">
        <f>'10月'!C16</f>
        <v>#REF!</v>
      </c>
      <c r="AD14" s="62" t="e">
        <f>'10月'!D16</f>
        <v>#REF!</v>
      </c>
      <c r="AE14" s="60">
        <v>11</v>
      </c>
      <c r="AF14" s="61" t="s">
        <v>0</v>
      </c>
      <c r="AG14" s="56" t="e">
        <f>'11月'!C16</f>
        <v>#REF!</v>
      </c>
      <c r="AH14" s="62" t="e">
        <f>'11月'!D16</f>
        <v>#REF!</v>
      </c>
      <c r="AI14" s="60">
        <v>11</v>
      </c>
      <c r="AJ14" s="61" t="s">
        <v>4</v>
      </c>
      <c r="AK14" s="56" t="e">
        <f>'12月'!C16</f>
        <v>#REF!</v>
      </c>
      <c r="AL14" s="62" t="e">
        <f>'12月'!D16</f>
        <v>#REF!</v>
      </c>
      <c r="AM14" s="63">
        <v>11</v>
      </c>
      <c r="AN14" s="64" t="s">
        <v>10</v>
      </c>
      <c r="AO14" s="56" t="e">
        <f>'1月'!C16</f>
        <v>#REF!</v>
      </c>
      <c r="AP14" s="62" t="e">
        <f>'1月'!D16</f>
        <v>#REF!</v>
      </c>
      <c r="AQ14" s="63">
        <v>11</v>
      </c>
      <c r="AR14" s="64" t="s">
        <v>2</v>
      </c>
      <c r="AS14" s="56" t="e">
        <f>'2月'!C16</f>
        <v>#REF!</v>
      </c>
      <c r="AT14" s="62" t="e">
        <f>'2月'!D16</f>
        <v>#REF!</v>
      </c>
      <c r="AU14" s="60">
        <v>11</v>
      </c>
      <c r="AV14" s="61" t="s">
        <v>4</v>
      </c>
      <c r="AW14" s="56" t="e">
        <f>'3月'!C16</f>
        <v>#REF!</v>
      </c>
      <c r="AX14" s="62" t="e">
        <f>'3月'!D16</f>
        <v>#REF!</v>
      </c>
    </row>
    <row r="15" spans="1:50" s="70" customFormat="1" ht="45" customHeight="1" x14ac:dyDescent="0.2">
      <c r="A15" s="430" t="s">
        <v>70</v>
      </c>
      <c r="B15" s="431"/>
      <c r="C15" s="63">
        <v>12</v>
      </c>
      <c r="D15" s="64" t="s">
        <v>8</v>
      </c>
      <c r="E15" s="56" t="e">
        <f>'4月'!C17</f>
        <v>#REF!</v>
      </c>
      <c r="F15" s="59" t="e">
        <f>'4月'!D17</f>
        <v>#REF!</v>
      </c>
      <c r="G15" s="60">
        <v>12</v>
      </c>
      <c r="H15" s="61" t="s">
        <v>11</v>
      </c>
      <c r="I15" s="56" t="e">
        <f>'5月'!C17</f>
        <v>#REF!</v>
      </c>
      <c r="J15" s="59" t="e">
        <f>'5月'!D17</f>
        <v>#REF!</v>
      </c>
      <c r="K15" s="60">
        <v>12</v>
      </c>
      <c r="L15" s="61" t="s">
        <v>4</v>
      </c>
      <c r="M15" s="56" t="e">
        <f>'6月'!C17</f>
        <v>#REF!</v>
      </c>
      <c r="N15" s="62" t="e">
        <f>'6月'!D17</f>
        <v>#REF!</v>
      </c>
      <c r="O15" s="63">
        <v>12</v>
      </c>
      <c r="P15" s="64" t="s">
        <v>8</v>
      </c>
      <c r="Q15" s="56" t="e">
        <f>'7月'!C17</f>
        <v>#REF!</v>
      </c>
      <c r="R15" s="62" t="e">
        <f>'7月'!D17</f>
        <v>#REF!</v>
      </c>
      <c r="S15" s="60">
        <v>12</v>
      </c>
      <c r="T15" s="61" t="s">
        <v>0</v>
      </c>
      <c r="U15" s="56" t="e">
        <f>'8月'!C17</f>
        <v>#REF!</v>
      </c>
      <c r="V15" s="62" t="e">
        <f>'8月'!D17</f>
        <v>#REF!</v>
      </c>
      <c r="W15" s="63">
        <v>12</v>
      </c>
      <c r="X15" s="64" t="s">
        <v>6</v>
      </c>
      <c r="Y15" s="56" t="e">
        <f>'9月'!C17</f>
        <v>#REF!</v>
      </c>
      <c r="Z15" s="62" t="e">
        <f>'9月'!D17</f>
        <v>#REF!</v>
      </c>
      <c r="AA15" s="60">
        <v>12</v>
      </c>
      <c r="AB15" s="61" t="s">
        <v>10</v>
      </c>
      <c r="AC15" s="56" t="e">
        <f>'10月'!C17</f>
        <v>#REF!</v>
      </c>
      <c r="AD15" s="62" t="e">
        <f>'10月'!D17</f>
        <v>#REF!</v>
      </c>
      <c r="AE15" s="60">
        <v>12</v>
      </c>
      <c r="AF15" s="61" t="s">
        <v>2</v>
      </c>
      <c r="AG15" s="56" t="e">
        <f>'11月'!C17</f>
        <v>#REF!</v>
      </c>
      <c r="AH15" s="62" t="e">
        <f>'11月'!D17</f>
        <v>#REF!</v>
      </c>
      <c r="AI15" s="63">
        <v>12</v>
      </c>
      <c r="AJ15" s="64" t="s">
        <v>6</v>
      </c>
      <c r="AK15" s="56" t="e">
        <f>'12月'!C17</f>
        <v>#REF!</v>
      </c>
      <c r="AL15" s="62" t="e">
        <f>'12月'!D17</f>
        <v>#REF!</v>
      </c>
      <c r="AM15" s="60">
        <v>12</v>
      </c>
      <c r="AN15" s="61" t="s">
        <v>11</v>
      </c>
      <c r="AO15" s="56" t="e">
        <f>'1月'!C17</f>
        <v>#REF!</v>
      </c>
      <c r="AP15" s="62" t="e">
        <f>'1月'!D17</f>
        <v>#REF!</v>
      </c>
      <c r="AQ15" s="60">
        <v>12</v>
      </c>
      <c r="AR15" s="61" t="s">
        <v>4</v>
      </c>
      <c r="AS15" s="56" t="e">
        <f>'2月'!C17</f>
        <v>#REF!</v>
      </c>
      <c r="AT15" s="62" t="e">
        <f>'2月'!D17</f>
        <v>#REF!</v>
      </c>
      <c r="AU15" s="63">
        <v>12</v>
      </c>
      <c r="AV15" s="64" t="s">
        <v>6</v>
      </c>
      <c r="AW15" s="56" t="e">
        <f>'3月'!C17</f>
        <v>#REF!</v>
      </c>
      <c r="AX15" s="62" t="e">
        <f>'3月'!D17</f>
        <v>#REF!</v>
      </c>
    </row>
    <row r="16" spans="1:50" s="70" customFormat="1" ht="45" customHeight="1" x14ac:dyDescent="0.2">
      <c r="A16" s="430"/>
      <c r="B16" s="431"/>
      <c r="C16" s="60">
        <v>13</v>
      </c>
      <c r="D16" s="61" t="s">
        <v>10</v>
      </c>
      <c r="E16" s="56" t="e">
        <f>'4月'!C18</f>
        <v>#REF!</v>
      </c>
      <c r="F16" s="59" t="e">
        <f>'4月'!D18</f>
        <v>#REF!</v>
      </c>
      <c r="G16" s="60">
        <v>13</v>
      </c>
      <c r="H16" s="61" t="s">
        <v>0</v>
      </c>
      <c r="I16" s="56" t="e">
        <f>'5月'!C18</f>
        <v>#REF!</v>
      </c>
      <c r="J16" s="59" t="e">
        <f>'5月'!D18</f>
        <v>#REF!</v>
      </c>
      <c r="K16" s="63">
        <v>13</v>
      </c>
      <c r="L16" s="64" t="s">
        <v>6</v>
      </c>
      <c r="M16" s="56" t="e">
        <f>'6月'!C18</f>
        <v>#REF!</v>
      </c>
      <c r="N16" s="62" t="e">
        <f>'6月'!D18</f>
        <v>#REF!</v>
      </c>
      <c r="O16" s="60">
        <v>13</v>
      </c>
      <c r="P16" s="61" t="s">
        <v>10</v>
      </c>
      <c r="Q16" s="56" t="e">
        <f>'7月'!C18</f>
        <v>#REF!</v>
      </c>
      <c r="R16" s="62" t="e">
        <f>'7月'!D18</f>
        <v>#REF!</v>
      </c>
      <c r="S16" s="60">
        <v>13</v>
      </c>
      <c r="T16" s="61" t="s">
        <v>2</v>
      </c>
      <c r="U16" s="56" t="e">
        <f>'8月'!C18</f>
        <v>#REF!</v>
      </c>
      <c r="V16" s="62" t="e">
        <f>'8月'!D18</f>
        <v>#REF!</v>
      </c>
      <c r="W16" s="63">
        <v>13</v>
      </c>
      <c r="X16" s="64" t="s">
        <v>8</v>
      </c>
      <c r="Y16" s="56" t="e">
        <f>'9月'!C18</f>
        <v>#REF!</v>
      </c>
      <c r="Z16" s="62" t="e">
        <f>'9月'!D18</f>
        <v>#REF!</v>
      </c>
      <c r="AA16" s="60">
        <v>13</v>
      </c>
      <c r="AB16" s="61" t="s">
        <v>11</v>
      </c>
      <c r="AC16" s="56" t="e">
        <f>'10月'!C18</f>
        <v>#REF!</v>
      </c>
      <c r="AD16" s="62" t="e">
        <f>'10月'!D18</f>
        <v>#REF!</v>
      </c>
      <c r="AE16" s="60">
        <v>13</v>
      </c>
      <c r="AF16" s="61" t="s">
        <v>4</v>
      </c>
      <c r="AG16" s="56" t="e">
        <f>'11月'!C18</f>
        <v>#REF!</v>
      </c>
      <c r="AH16" s="62" t="e">
        <f>'11月'!D18</f>
        <v>#REF!</v>
      </c>
      <c r="AI16" s="63">
        <v>13</v>
      </c>
      <c r="AJ16" s="64" t="s">
        <v>8</v>
      </c>
      <c r="AK16" s="56" t="e">
        <f>'12月'!C18</f>
        <v>#REF!</v>
      </c>
      <c r="AL16" s="62" t="e">
        <f>'12月'!D18</f>
        <v>#REF!</v>
      </c>
      <c r="AM16" s="60">
        <v>13</v>
      </c>
      <c r="AN16" s="61" t="s">
        <v>0</v>
      </c>
      <c r="AO16" s="56" t="e">
        <f>'1月'!C18</f>
        <v>#REF!</v>
      </c>
      <c r="AP16" s="62" t="e">
        <f>'1月'!D18</f>
        <v>#REF!</v>
      </c>
      <c r="AQ16" s="63">
        <v>13</v>
      </c>
      <c r="AR16" s="64" t="s">
        <v>6</v>
      </c>
      <c r="AS16" s="56" t="e">
        <f>'2月'!C18</f>
        <v>#REF!</v>
      </c>
      <c r="AT16" s="62" t="e">
        <f>'2月'!D18</f>
        <v>#REF!</v>
      </c>
      <c r="AU16" s="63">
        <v>13</v>
      </c>
      <c r="AV16" s="64" t="s">
        <v>8</v>
      </c>
      <c r="AW16" s="56" t="e">
        <f>'3月'!C18</f>
        <v>#REF!</v>
      </c>
      <c r="AX16" s="62" t="e">
        <f>'3月'!D18</f>
        <v>#REF!</v>
      </c>
    </row>
    <row r="17" spans="1:50" s="70" customFormat="1" ht="45" customHeight="1" x14ac:dyDescent="0.2">
      <c r="A17" s="430"/>
      <c r="B17" s="431"/>
      <c r="C17" s="60">
        <v>14</v>
      </c>
      <c r="D17" s="61" t="s">
        <v>11</v>
      </c>
      <c r="E17" s="56" t="e">
        <f>'4月'!C19</f>
        <v>#REF!</v>
      </c>
      <c r="F17" s="59" t="e">
        <f>'4月'!D19</f>
        <v>#REF!</v>
      </c>
      <c r="G17" s="60">
        <v>14</v>
      </c>
      <c r="H17" s="61" t="s">
        <v>2</v>
      </c>
      <c r="I17" s="56" t="e">
        <f>'5月'!C19</f>
        <v>#REF!</v>
      </c>
      <c r="J17" s="59" t="e">
        <f>'5月'!D19</f>
        <v>#REF!</v>
      </c>
      <c r="K17" s="63">
        <v>14</v>
      </c>
      <c r="L17" s="64" t="s">
        <v>8</v>
      </c>
      <c r="M17" s="56" t="e">
        <f>'6月'!C19</f>
        <v>#REF!</v>
      </c>
      <c r="N17" s="62" t="e">
        <f>'6月'!D19</f>
        <v>#REF!</v>
      </c>
      <c r="O17" s="60">
        <v>14</v>
      </c>
      <c r="P17" s="61" t="s">
        <v>11</v>
      </c>
      <c r="Q17" s="56" t="e">
        <f>'7月'!C19</f>
        <v>#REF!</v>
      </c>
      <c r="R17" s="62" t="e">
        <f>'7月'!D19</f>
        <v>#REF!</v>
      </c>
      <c r="S17" s="60">
        <v>14</v>
      </c>
      <c r="T17" s="61" t="s">
        <v>4</v>
      </c>
      <c r="U17" s="56" t="e">
        <f>'8月'!C19</f>
        <v>#REF!</v>
      </c>
      <c r="V17" s="62" t="e">
        <f>'8月'!D19</f>
        <v>#REF!</v>
      </c>
      <c r="W17" s="60">
        <v>14</v>
      </c>
      <c r="X17" s="61" t="s">
        <v>10</v>
      </c>
      <c r="Y17" s="56" t="e">
        <f>'9月'!C19</f>
        <v>#REF!</v>
      </c>
      <c r="Z17" s="62" t="e">
        <f>'9月'!D19</f>
        <v>#REF!</v>
      </c>
      <c r="AA17" s="60">
        <v>14</v>
      </c>
      <c r="AB17" s="61" t="s">
        <v>0</v>
      </c>
      <c r="AC17" s="56" t="e">
        <f>'10月'!C19</f>
        <v>#REF!</v>
      </c>
      <c r="AD17" s="62" t="e">
        <f>'10月'!D19</f>
        <v>#REF!</v>
      </c>
      <c r="AE17" s="63">
        <v>14</v>
      </c>
      <c r="AF17" s="64" t="s">
        <v>6</v>
      </c>
      <c r="AG17" s="56" t="e">
        <f>'11月'!C19</f>
        <v>#REF!</v>
      </c>
      <c r="AH17" s="62" t="e">
        <f>'11月'!D19</f>
        <v>#REF!</v>
      </c>
      <c r="AI17" s="60">
        <v>14</v>
      </c>
      <c r="AJ17" s="61" t="s">
        <v>10</v>
      </c>
      <c r="AK17" s="56" t="e">
        <f>'12月'!C19</f>
        <v>#REF!</v>
      </c>
      <c r="AL17" s="62" t="e">
        <f>'12月'!D19</f>
        <v>#REF!</v>
      </c>
      <c r="AM17" s="60">
        <v>14</v>
      </c>
      <c r="AN17" s="61" t="s">
        <v>2</v>
      </c>
      <c r="AO17" s="56" t="e">
        <f>'1月'!C19</f>
        <v>#REF!</v>
      </c>
      <c r="AP17" s="62" t="e">
        <f>'1月'!D19</f>
        <v>#REF!</v>
      </c>
      <c r="AQ17" s="63">
        <v>14</v>
      </c>
      <c r="AR17" s="64" t="s">
        <v>8</v>
      </c>
      <c r="AS17" s="56" t="e">
        <f>'2月'!C19</f>
        <v>#REF!</v>
      </c>
      <c r="AT17" s="62" t="e">
        <f>'2月'!D19</f>
        <v>#REF!</v>
      </c>
      <c r="AU17" s="60">
        <v>14</v>
      </c>
      <c r="AV17" s="61" t="s">
        <v>10</v>
      </c>
      <c r="AW17" s="56" t="e">
        <f>'3月'!C19</f>
        <v>#REF!</v>
      </c>
      <c r="AX17" s="62" t="e">
        <f>'3月'!D19</f>
        <v>#REF!</v>
      </c>
    </row>
    <row r="18" spans="1:50" s="70" customFormat="1" ht="45" customHeight="1" x14ac:dyDescent="0.2">
      <c r="A18" s="430"/>
      <c r="B18" s="431"/>
      <c r="C18" s="60">
        <v>15</v>
      </c>
      <c r="D18" s="61" t="s">
        <v>0</v>
      </c>
      <c r="E18" s="56" t="e">
        <f>'4月'!C20</f>
        <v>#REF!</v>
      </c>
      <c r="F18" s="59" t="e">
        <f>'4月'!D20</f>
        <v>#REF!</v>
      </c>
      <c r="G18" s="60">
        <v>15</v>
      </c>
      <c r="H18" s="61" t="s">
        <v>4</v>
      </c>
      <c r="I18" s="56" t="e">
        <f>'5月'!C20</f>
        <v>#REF!</v>
      </c>
      <c r="J18" s="59" t="e">
        <f>'5月'!D20</f>
        <v>#REF!</v>
      </c>
      <c r="K18" s="60">
        <v>15</v>
      </c>
      <c r="L18" s="61" t="s">
        <v>10</v>
      </c>
      <c r="M18" s="56" t="e">
        <f>'6月'!C20</f>
        <v>#REF!</v>
      </c>
      <c r="N18" s="62" t="e">
        <f>'6月'!D20</f>
        <v>#REF!</v>
      </c>
      <c r="O18" s="60">
        <v>15</v>
      </c>
      <c r="P18" s="61" t="s">
        <v>0</v>
      </c>
      <c r="Q18" s="56" t="e">
        <f>'7月'!C20</f>
        <v>#REF!</v>
      </c>
      <c r="R18" s="62" t="e">
        <f>'7月'!D20</f>
        <v>#REF!</v>
      </c>
      <c r="S18" s="63">
        <v>15</v>
      </c>
      <c r="T18" s="64" t="s">
        <v>6</v>
      </c>
      <c r="U18" s="56" t="e">
        <f>'8月'!C20</f>
        <v>#REF!</v>
      </c>
      <c r="V18" s="62" t="e">
        <f>'8月'!D20</f>
        <v>#REF!</v>
      </c>
      <c r="W18" s="60">
        <v>15</v>
      </c>
      <c r="X18" s="61" t="s">
        <v>11</v>
      </c>
      <c r="Y18" s="56" t="e">
        <f>'9月'!C20</f>
        <v>#REF!</v>
      </c>
      <c r="Z18" s="62" t="e">
        <f>'9月'!D20</f>
        <v>#REF!</v>
      </c>
      <c r="AA18" s="60">
        <v>15</v>
      </c>
      <c r="AB18" s="61" t="s">
        <v>2</v>
      </c>
      <c r="AC18" s="56" t="e">
        <f>'10月'!C20</f>
        <v>#REF!</v>
      </c>
      <c r="AD18" s="62" t="e">
        <f>'10月'!D20</f>
        <v>#REF!</v>
      </c>
      <c r="AE18" s="63">
        <v>15</v>
      </c>
      <c r="AF18" s="64" t="s">
        <v>8</v>
      </c>
      <c r="AG18" s="56" t="e">
        <f>'11月'!C20</f>
        <v>#REF!</v>
      </c>
      <c r="AH18" s="62" t="e">
        <f>'11月'!D20</f>
        <v>#REF!</v>
      </c>
      <c r="AI18" s="60">
        <v>15</v>
      </c>
      <c r="AJ18" s="61" t="s">
        <v>11</v>
      </c>
      <c r="AK18" s="56" t="e">
        <f>'12月'!C20</f>
        <v>#REF!</v>
      </c>
      <c r="AL18" s="62" t="e">
        <f>'12月'!D20</f>
        <v>#REF!</v>
      </c>
      <c r="AM18" s="60">
        <v>15</v>
      </c>
      <c r="AN18" s="61" t="s">
        <v>4</v>
      </c>
      <c r="AO18" s="56" t="e">
        <f>'1月'!C20</f>
        <v>#REF!</v>
      </c>
      <c r="AP18" s="62" t="e">
        <f>'1月'!D20</f>
        <v>#REF!</v>
      </c>
      <c r="AQ18" s="60">
        <v>15</v>
      </c>
      <c r="AR18" s="61" t="s">
        <v>10</v>
      </c>
      <c r="AS18" s="56" t="e">
        <f>'2月'!C20</f>
        <v>#REF!</v>
      </c>
      <c r="AT18" s="62" t="e">
        <f>'2月'!D20</f>
        <v>#REF!</v>
      </c>
      <c r="AU18" s="60">
        <v>15</v>
      </c>
      <c r="AV18" s="61" t="s">
        <v>11</v>
      </c>
      <c r="AW18" s="56" t="e">
        <f>'3月'!C20</f>
        <v>#REF!</v>
      </c>
      <c r="AX18" s="62" t="e">
        <f>'3月'!D20</f>
        <v>#REF!</v>
      </c>
    </row>
    <row r="19" spans="1:50" s="70" customFormat="1" ht="45" customHeight="1" x14ac:dyDescent="0.2">
      <c r="A19" s="430"/>
      <c r="B19" s="431"/>
      <c r="C19" s="60">
        <v>16</v>
      </c>
      <c r="D19" s="61" t="s">
        <v>2</v>
      </c>
      <c r="E19" s="56" t="e">
        <f>'4月'!C21</f>
        <v>#REF!</v>
      </c>
      <c r="F19" s="59" t="e">
        <f>'4月'!D21</f>
        <v>#REF!</v>
      </c>
      <c r="G19" s="63">
        <v>16</v>
      </c>
      <c r="H19" s="64" t="s">
        <v>6</v>
      </c>
      <c r="I19" s="56" t="e">
        <f>'5月'!C21</f>
        <v>#REF!</v>
      </c>
      <c r="J19" s="59" t="e">
        <f>'5月'!D21</f>
        <v>#REF!</v>
      </c>
      <c r="K19" s="60">
        <v>16</v>
      </c>
      <c r="L19" s="61" t="s">
        <v>11</v>
      </c>
      <c r="M19" s="56" t="e">
        <f>'6月'!C21</f>
        <v>#REF!</v>
      </c>
      <c r="N19" s="62" t="e">
        <f>'6月'!D21</f>
        <v>#REF!</v>
      </c>
      <c r="O19" s="60">
        <v>16</v>
      </c>
      <c r="P19" s="61" t="s">
        <v>2</v>
      </c>
      <c r="Q19" s="56" t="e">
        <f>'7月'!C21</f>
        <v>#REF!</v>
      </c>
      <c r="R19" s="62" t="e">
        <f>'7月'!D21</f>
        <v>#REF!</v>
      </c>
      <c r="S19" s="63">
        <v>16</v>
      </c>
      <c r="T19" s="64" t="s">
        <v>8</v>
      </c>
      <c r="U19" s="56" t="e">
        <f>'8月'!C21</f>
        <v>#REF!</v>
      </c>
      <c r="V19" s="62" t="e">
        <f>'8月'!D21</f>
        <v>#REF!</v>
      </c>
      <c r="W19" s="60">
        <v>16</v>
      </c>
      <c r="X19" s="61" t="s">
        <v>0</v>
      </c>
      <c r="Y19" s="56" t="e">
        <f>'9月'!C21</f>
        <v>#REF!</v>
      </c>
      <c r="Z19" s="62" t="e">
        <f>'9月'!D21</f>
        <v>#REF!</v>
      </c>
      <c r="AA19" s="60">
        <v>16</v>
      </c>
      <c r="AB19" s="61" t="s">
        <v>4</v>
      </c>
      <c r="AC19" s="56" t="e">
        <f>'10月'!C21</f>
        <v>#REF!</v>
      </c>
      <c r="AD19" s="62" t="e">
        <f>'10月'!D21</f>
        <v>#REF!</v>
      </c>
      <c r="AE19" s="60">
        <v>16</v>
      </c>
      <c r="AF19" s="61" t="s">
        <v>10</v>
      </c>
      <c r="AG19" s="56" t="e">
        <f>'11月'!C21</f>
        <v>#REF!</v>
      </c>
      <c r="AH19" s="62" t="e">
        <f>'11月'!D21</f>
        <v>#REF!</v>
      </c>
      <c r="AI19" s="60">
        <v>16</v>
      </c>
      <c r="AJ19" s="61" t="s">
        <v>0</v>
      </c>
      <c r="AK19" s="56" t="e">
        <f>'12月'!C21</f>
        <v>#REF!</v>
      </c>
      <c r="AL19" s="62" t="e">
        <f>'12月'!D21</f>
        <v>#REF!</v>
      </c>
      <c r="AM19" s="63">
        <v>16</v>
      </c>
      <c r="AN19" s="64" t="s">
        <v>6</v>
      </c>
      <c r="AO19" s="56" t="e">
        <f>'1月'!C21</f>
        <v>#REF!</v>
      </c>
      <c r="AP19" s="62" t="e">
        <f>'1月'!D21</f>
        <v>#REF!</v>
      </c>
      <c r="AQ19" s="60">
        <v>16</v>
      </c>
      <c r="AR19" s="61" t="s">
        <v>11</v>
      </c>
      <c r="AS19" s="56" t="e">
        <f>'2月'!C21</f>
        <v>#REF!</v>
      </c>
      <c r="AT19" s="62" t="e">
        <f>'2月'!D21</f>
        <v>#REF!</v>
      </c>
      <c r="AU19" s="60">
        <v>16</v>
      </c>
      <c r="AV19" s="61" t="s">
        <v>0</v>
      </c>
      <c r="AW19" s="56" t="e">
        <f>'3月'!C21</f>
        <v>#REF!</v>
      </c>
      <c r="AX19" s="62" t="e">
        <f>'3月'!D21</f>
        <v>#REF!</v>
      </c>
    </row>
    <row r="20" spans="1:50" s="70" customFormat="1" ht="45" customHeight="1" x14ac:dyDescent="0.2">
      <c r="A20" s="430"/>
      <c r="B20" s="431"/>
      <c r="C20" s="60">
        <v>17</v>
      </c>
      <c r="D20" s="61" t="s">
        <v>4</v>
      </c>
      <c r="E20" s="56" t="e">
        <f>'4月'!C22</f>
        <v>#REF!</v>
      </c>
      <c r="F20" s="59" t="e">
        <f>'4月'!D22</f>
        <v>#REF!</v>
      </c>
      <c r="G20" s="63">
        <v>17</v>
      </c>
      <c r="H20" s="64" t="s">
        <v>8</v>
      </c>
      <c r="I20" s="56" t="e">
        <f>'5月'!C22</f>
        <v>#REF!</v>
      </c>
      <c r="J20" s="59" t="e">
        <f>'5月'!D22</f>
        <v>#REF!</v>
      </c>
      <c r="K20" s="60">
        <v>17</v>
      </c>
      <c r="L20" s="61" t="s">
        <v>0</v>
      </c>
      <c r="M20" s="56" t="e">
        <f>'6月'!C22</f>
        <v>#REF!</v>
      </c>
      <c r="N20" s="62" t="e">
        <f>'6月'!D22</f>
        <v>#REF!</v>
      </c>
      <c r="O20" s="60">
        <v>17</v>
      </c>
      <c r="P20" s="61" t="s">
        <v>4</v>
      </c>
      <c r="Q20" s="56" t="e">
        <f>'7月'!C22</f>
        <v>#REF!</v>
      </c>
      <c r="R20" s="62" t="e">
        <f>'7月'!D22</f>
        <v>#REF!</v>
      </c>
      <c r="S20" s="60">
        <v>17</v>
      </c>
      <c r="T20" s="61" t="s">
        <v>10</v>
      </c>
      <c r="U20" s="56" t="e">
        <f>'8月'!C22</f>
        <v>#REF!</v>
      </c>
      <c r="V20" s="62" t="e">
        <f>'8月'!D22</f>
        <v>#REF!</v>
      </c>
      <c r="W20" s="60">
        <v>17</v>
      </c>
      <c r="X20" s="61" t="s">
        <v>2</v>
      </c>
      <c r="Y20" s="56" t="e">
        <f>'9月'!C22</f>
        <v>#REF!</v>
      </c>
      <c r="Z20" s="62" t="e">
        <f>'9月'!D22</f>
        <v>#REF!</v>
      </c>
      <c r="AA20" s="63">
        <v>17</v>
      </c>
      <c r="AB20" s="64" t="s">
        <v>6</v>
      </c>
      <c r="AC20" s="56" t="e">
        <f>'10月'!C22</f>
        <v>#REF!</v>
      </c>
      <c r="AD20" s="62" t="e">
        <f>'10月'!D22</f>
        <v>#REF!</v>
      </c>
      <c r="AE20" s="60">
        <v>17</v>
      </c>
      <c r="AF20" s="61" t="s">
        <v>11</v>
      </c>
      <c r="AG20" s="56" t="e">
        <f>'11月'!C22</f>
        <v>#REF!</v>
      </c>
      <c r="AH20" s="62" t="e">
        <f>'11月'!D22</f>
        <v>#REF!</v>
      </c>
      <c r="AI20" s="60">
        <v>17</v>
      </c>
      <c r="AJ20" s="61" t="s">
        <v>2</v>
      </c>
      <c r="AK20" s="56" t="e">
        <f>'12月'!C22</f>
        <v>#REF!</v>
      </c>
      <c r="AL20" s="62" t="e">
        <f>'12月'!D22</f>
        <v>#REF!</v>
      </c>
      <c r="AM20" s="63">
        <v>17</v>
      </c>
      <c r="AN20" s="64" t="s">
        <v>8</v>
      </c>
      <c r="AO20" s="56" t="e">
        <f>'1月'!C22</f>
        <v>#REF!</v>
      </c>
      <c r="AP20" s="62" t="e">
        <f>'1月'!D22</f>
        <v>#REF!</v>
      </c>
      <c r="AQ20" s="60">
        <v>17</v>
      </c>
      <c r="AR20" s="61" t="s">
        <v>0</v>
      </c>
      <c r="AS20" s="56" t="e">
        <f>'2月'!C22</f>
        <v>#REF!</v>
      </c>
      <c r="AT20" s="62" t="e">
        <f>'2月'!D22</f>
        <v>#REF!</v>
      </c>
      <c r="AU20" s="60">
        <v>17</v>
      </c>
      <c r="AV20" s="61" t="s">
        <v>2</v>
      </c>
      <c r="AW20" s="56" t="e">
        <f>'3月'!C22</f>
        <v>#REF!</v>
      </c>
      <c r="AX20" s="62" t="e">
        <f>'3月'!D22</f>
        <v>#REF!</v>
      </c>
    </row>
    <row r="21" spans="1:50" s="70" customFormat="1" ht="45" customHeight="1" x14ac:dyDescent="0.2">
      <c r="A21" s="430"/>
      <c r="B21" s="431"/>
      <c r="C21" s="63">
        <v>18</v>
      </c>
      <c r="D21" s="64" t="s">
        <v>6</v>
      </c>
      <c r="E21" s="56" t="e">
        <f>'4月'!C23</f>
        <v>#REF!</v>
      </c>
      <c r="F21" s="59" t="e">
        <f>'4月'!D23</f>
        <v>#REF!</v>
      </c>
      <c r="G21" s="60">
        <v>18</v>
      </c>
      <c r="H21" s="61" t="s">
        <v>10</v>
      </c>
      <c r="I21" s="56" t="e">
        <f>'5月'!C23</f>
        <v>#REF!</v>
      </c>
      <c r="J21" s="59" t="e">
        <f>'5月'!D23</f>
        <v>#REF!</v>
      </c>
      <c r="K21" s="60">
        <v>18</v>
      </c>
      <c r="L21" s="61" t="s">
        <v>2</v>
      </c>
      <c r="M21" s="56" t="e">
        <f>'6月'!C23</f>
        <v>#REF!</v>
      </c>
      <c r="N21" s="62" t="e">
        <f>'6月'!D23</f>
        <v>#REF!</v>
      </c>
      <c r="O21" s="63">
        <v>18</v>
      </c>
      <c r="P21" s="64" t="s">
        <v>6</v>
      </c>
      <c r="Q21" s="56" t="e">
        <f>'7月'!C23</f>
        <v>#REF!</v>
      </c>
      <c r="R21" s="62" t="e">
        <f>'7月'!D23</f>
        <v>#REF!</v>
      </c>
      <c r="S21" s="60">
        <v>18</v>
      </c>
      <c r="T21" s="61" t="s">
        <v>11</v>
      </c>
      <c r="U21" s="56" t="e">
        <f>'8月'!C23</f>
        <v>#REF!</v>
      </c>
      <c r="V21" s="62" t="e">
        <f>'8月'!D23</f>
        <v>#REF!</v>
      </c>
      <c r="W21" s="60">
        <v>18</v>
      </c>
      <c r="X21" s="61" t="s">
        <v>4</v>
      </c>
      <c r="Y21" s="56" t="e">
        <f>'9月'!C23</f>
        <v>#REF!</v>
      </c>
      <c r="Z21" s="62" t="e">
        <f>'9月'!D23</f>
        <v>#REF!</v>
      </c>
      <c r="AA21" s="63">
        <v>18</v>
      </c>
      <c r="AB21" s="64" t="s">
        <v>8</v>
      </c>
      <c r="AC21" s="56" t="e">
        <f>'10月'!C23</f>
        <v>#REF!</v>
      </c>
      <c r="AD21" s="62" t="e">
        <f>'10月'!D23</f>
        <v>#REF!</v>
      </c>
      <c r="AE21" s="60">
        <v>18</v>
      </c>
      <c r="AF21" s="61" t="s">
        <v>0</v>
      </c>
      <c r="AG21" s="56" t="e">
        <f>'11月'!C23</f>
        <v>#REF!</v>
      </c>
      <c r="AH21" s="62" t="e">
        <f>'11月'!D23</f>
        <v>#REF!</v>
      </c>
      <c r="AI21" s="60">
        <v>18</v>
      </c>
      <c r="AJ21" s="61" t="s">
        <v>4</v>
      </c>
      <c r="AK21" s="56" t="e">
        <f>'12月'!C23</f>
        <v>#REF!</v>
      </c>
      <c r="AL21" s="62" t="e">
        <f>'12月'!D23</f>
        <v>#REF!</v>
      </c>
      <c r="AM21" s="60">
        <v>18</v>
      </c>
      <c r="AN21" s="61" t="s">
        <v>10</v>
      </c>
      <c r="AO21" s="56" t="e">
        <f>'1月'!C23</f>
        <v>#REF!</v>
      </c>
      <c r="AP21" s="62" t="e">
        <f>'1月'!D23</f>
        <v>#REF!</v>
      </c>
      <c r="AQ21" s="60">
        <v>18</v>
      </c>
      <c r="AR21" s="61" t="s">
        <v>2</v>
      </c>
      <c r="AS21" s="56" t="e">
        <f>'2月'!C23</f>
        <v>#REF!</v>
      </c>
      <c r="AT21" s="62" t="e">
        <f>'2月'!D23</f>
        <v>#REF!</v>
      </c>
      <c r="AU21" s="60">
        <v>18</v>
      </c>
      <c r="AV21" s="61" t="s">
        <v>4</v>
      </c>
      <c r="AW21" s="56" t="e">
        <f>'3月'!C23</f>
        <v>#REF!</v>
      </c>
      <c r="AX21" s="62" t="e">
        <f>'3月'!D23</f>
        <v>#REF!</v>
      </c>
    </row>
    <row r="22" spans="1:50" s="70" customFormat="1" ht="45" customHeight="1" x14ac:dyDescent="0.2">
      <c r="A22" s="430"/>
      <c r="B22" s="431"/>
      <c r="C22" s="63">
        <v>19</v>
      </c>
      <c r="D22" s="64" t="s">
        <v>8</v>
      </c>
      <c r="E22" s="56" t="e">
        <f>'4月'!C24</f>
        <v>#REF!</v>
      </c>
      <c r="F22" s="59" t="e">
        <f>'4月'!D24</f>
        <v>#REF!</v>
      </c>
      <c r="G22" s="60">
        <v>19</v>
      </c>
      <c r="H22" s="61" t="s">
        <v>11</v>
      </c>
      <c r="I22" s="56" t="e">
        <f>'5月'!C24</f>
        <v>#REF!</v>
      </c>
      <c r="J22" s="59" t="e">
        <f>'5月'!D24</f>
        <v>#REF!</v>
      </c>
      <c r="K22" s="60">
        <v>19</v>
      </c>
      <c r="L22" s="61" t="s">
        <v>4</v>
      </c>
      <c r="M22" s="56" t="e">
        <f>'6月'!C24</f>
        <v>#REF!</v>
      </c>
      <c r="N22" s="62" t="e">
        <f>'6月'!D24</f>
        <v>#REF!</v>
      </c>
      <c r="O22" s="63">
        <v>19</v>
      </c>
      <c r="P22" s="64" t="s">
        <v>8</v>
      </c>
      <c r="Q22" s="56" t="e">
        <f>'7月'!C24</f>
        <v>#REF!</v>
      </c>
      <c r="R22" s="62" t="e">
        <f>'7月'!D24</f>
        <v>#REF!</v>
      </c>
      <c r="S22" s="60">
        <v>19</v>
      </c>
      <c r="T22" s="61" t="s">
        <v>0</v>
      </c>
      <c r="U22" s="56" t="e">
        <f>'8月'!C24</f>
        <v>#REF!</v>
      </c>
      <c r="V22" s="62" t="e">
        <f>'8月'!D24</f>
        <v>#REF!</v>
      </c>
      <c r="W22" s="63">
        <v>19</v>
      </c>
      <c r="X22" s="64" t="s">
        <v>6</v>
      </c>
      <c r="Y22" s="56" t="e">
        <f>'9月'!C24</f>
        <v>#REF!</v>
      </c>
      <c r="Z22" s="62" t="e">
        <f>'9月'!D24</f>
        <v>#REF!</v>
      </c>
      <c r="AA22" s="60">
        <v>19</v>
      </c>
      <c r="AB22" s="61" t="s">
        <v>10</v>
      </c>
      <c r="AC22" s="56" t="e">
        <f>'10月'!C24</f>
        <v>#REF!</v>
      </c>
      <c r="AD22" s="62" t="e">
        <f>'10月'!D24</f>
        <v>#REF!</v>
      </c>
      <c r="AE22" s="60">
        <v>19</v>
      </c>
      <c r="AF22" s="61" t="s">
        <v>2</v>
      </c>
      <c r="AG22" s="56" t="e">
        <f>'11月'!C24</f>
        <v>#REF!</v>
      </c>
      <c r="AH22" s="62" t="e">
        <f>'11月'!D24</f>
        <v>#REF!</v>
      </c>
      <c r="AI22" s="63">
        <v>19</v>
      </c>
      <c r="AJ22" s="64" t="s">
        <v>6</v>
      </c>
      <c r="AK22" s="56" t="e">
        <f>'12月'!C24</f>
        <v>#REF!</v>
      </c>
      <c r="AL22" s="62" t="e">
        <f>'12月'!D24</f>
        <v>#REF!</v>
      </c>
      <c r="AM22" s="60">
        <v>19</v>
      </c>
      <c r="AN22" s="61" t="s">
        <v>11</v>
      </c>
      <c r="AO22" s="56" t="e">
        <f>'1月'!C24</f>
        <v>#REF!</v>
      </c>
      <c r="AP22" s="62" t="e">
        <f>'1月'!D24</f>
        <v>#REF!</v>
      </c>
      <c r="AQ22" s="60">
        <v>19</v>
      </c>
      <c r="AR22" s="61" t="s">
        <v>4</v>
      </c>
      <c r="AS22" s="56" t="e">
        <f>'2月'!C24</f>
        <v>#REF!</v>
      </c>
      <c r="AT22" s="62" t="e">
        <f>'2月'!D24</f>
        <v>#REF!</v>
      </c>
      <c r="AU22" s="63">
        <v>19</v>
      </c>
      <c r="AV22" s="64" t="s">
        <v>6</v>
      </c>
      <c r="AW22" s="56" t="e">
        <f>'3月'!C24</f>
        <v>#REF!</v>
      </c>
      <c r="AX22" s="62" t="e">
        <f>'3月'!D24</f>
        <v>#REF!</v>
      </c>
    </row>
    <row r="23" spans="1:50" s="70" customFormat="1" ht="45" customHeight="1" x14ac:dyDescent="0.2">
      <c r="A23" s="428" t="s">
        <v>71</v>
      </c>
      <c r="B23" s="429"/>
      <c r="C23" s="60">
        <v>20</v>
      </c>
      <c r="D23" s="61" t="s">
        <v>10</v>
      </c>
      <c r="E23" s="56" t="e">
        <f>'4月'!C25</f>
        <v>#REF!</v>
      </c>
      <c r="F23" s="59" t="e">
        <f>'4月'!D25</f>
        <v>#REF!</v>
      </c>
      <c r="G23" s="60">
        <v>20</v>
      </c>
      <c r="H23" s="61" t="s">
        <v>0</v>
      </c>
      <c r="I23" s="56" t="e">
        <f>'5月'!C25</f>
        <v>#REF!</v>
      </c>
      <c r="J23" s="59" t="e">
        <f>'5月'!D25</f>
        <v>#REF!</v>
      </c>
      <c r="K23" s="63">
        <v>20</v>
      </c>
      <c r="L23" s="64" t="s">
        <v>6</v>
      </c>
      <c r="M23" s="56" t="e">
        <f>'6月'!C25</f>
        <v>#REF!</v>
      </c>
      <c r="N23" s="62" t="e">
        <f>'6月'!D25</f>
        <v>#REF!</v>
      </c>
      <c r="O23" s="63">
        <v>20</v>
      </c>
      <c r="P23" s="64" t="s">
        <v>10</v>
      </c>
      <c r="Q23" s="56" t="e">
        <f>'7月'!C25</f>
        <v>#REF!</v>
      </c>
      <c r="R23" s="62" t="e">
        <f>'7月'!D25</f>
        <v>#REF!</v>
      </c>
      <c r="S23" s="60">
        <v>20</v>
      </c>
      <c r="T23" s="61" t="s">
        <v>2</v>
      </c>
      <c r="U23" s="56" t="e">
        <f>'8月'!C25</f>
        <v>#REF!</v>
      </c>
      <c r="V23" s="62" t="e">
        <f>'8月'!D25</f>
        <v>#REF!</v>
      </c>
      <c r="W23" s="63">
        <v>20</v>
      </c>
      <c r="X23" s="64" t="s">
        <v>8</v>
      </c>
      <c r="Y23" s="56" t="e">
        <f>'9月'!C25</f>
        <v>#REF!</v>
      </c>
      <c r="Z23" s="62" t="e">
        <f>'9月'!D25</f>
        <v>#REF!</v>
      </c>
      <c r="AA23" s="60">
        <v>20</v>
      </c>
      <c r="AB23" s="61" t="s">
        <v>11</v>
      </c>
      <c r="AC23" s="56" t="e">
        <f>'10月'!C25</f>
        <v>#REF!</v>
      </c>
      <c r="AD23" s="62" t="e">
        <f>'10月'!D25</f>
        <v>#REF!</v>
      </c>
      <c r="AE23" s="60">
        <v>20</v>
      </c>
      <c r="AF23" s="61" t="s">
        <v>4</v>
      </c>
      <c r="AG23" s="56" t="e">
        <f>'11月'!C25</f>
        <v>#REF!</v>
      </c>
      <c r="AH23" s="62" t="e">
        <f>'11月'!D25</f>
        <v>#REF!</v>
      </c>
      <c r="AI23" s="63">
        <v>20</v>
      </c>
      <c r="AJ23" s="64" t="s">
        <v>8</v>
      </c>
      <c r="AK23" s="56" t="e">
        <f>'12月'!C25</f>
        <v>#REF!</v>
      </c>
      <c r="AL23" s="62" t="e">
        <f>'12月'!D25</f>
        <v>#REF!</v>
      </c>
      <c r="AM23" s="60">
        <v>20</v>
      </c>
      <c r="AN23" s="61" t="s">
        <v>0</v>
      </c>
      <c r="AO23" s="56" t="e">
        <f>'1月'!C25</f>
        <v>#REF!</v>
      </c>
      <c r="AP23" s="62" t="e">
        <f>'1月'!D25</f>
        <v>#REF!</v>
      </c>
      <c r="AQ23" s="63">
        <v>20</v>
      </c>
      <c r="AR23" s="64" t="s">
        <v>6</v>
      </c>
      <c r="AS23" s="56" t="e">
        <f>'2月'!C25</f>
        <v>#REF!</v>
      </c>
      <c r="AT23" s="62" t="e">
        <f>'2月'!D25</f>
        <v>#REF!</v>
      </c>
      <c r="AU23" s="63">
        <v>20</v>
      </c>
      <c r="AV23" s="64" t="s">
        <v>8</v>
      </c>
      <c r="AW23" s="56" t="e">
        <f>'3月'!C25</f>
        <v>#REF!</v>
      </c>
      <c r="AX23" s="62" t="e">
        <f>'3月'!D25</f>
        <v>#REF!</v>
      </c>
    </row>
    <row r="24" spans="1:50" s="70" customFormat="1" ht="45" customHeight="1" x14ac:dyDescent="0.2">
      <c r="A24" s="39" t="s">
        <v>16</v>
      </c>
      <c r="B24" s="40"/>
      <c r="C24" s="60">
        <v>21</v>
      </c>
      <c r="D24" s="61" t="s">
        <v>11</v>
      </c>
      <c r="E24" s="56" t="e">
        <f>'4月'!C26</f>
        <v>#REF!</v>
      </c>
      <c r="F24" s="59" t="e">
        <f>'4月'!D26</f>
        <v>#REF!</v>
      </c>
      <c r="G24" s="60">
        <v>21</v>
      </c>
      <c r="H24" s="61" t="s">
        <v>2</v>
      </c>
      <c r="I24" s="56" t="e">
        <f>'5月'!C26</f>
        <v>#REF!</v>
      </c>
      <c r="J24" s="59" t="e">
        <f>'5月'!D26</f>
        <v>#REF!</v>
      </c>
      <c r="K24" s="63">
        <v>21</v>
      </c>
      <c r="L24" s="64" t="s">
        <v>8</v>
      </c>
      <c r="M24" s="56" t="e">
        <f>'6月'!C26</f>
        <v>#REF!</v>
      </c>
      <c r="N24" s="62" t="e">
        <f>'6月'!D26</f>
        <v>#REF!</v>
      </c>
      <c r="O24" s="60">
        <v>21</v>
      </c>
      <c r="P24" s="61" t="s">
        <v>11</v>
      </c>
      <c r="Q24" s="56" t="e">
        <f>'7月'!C26</f>
        <v>#REF!</v>
      </c>
      <c r="R24" s="62" t="e">
        <f>'7月'!D26</f>
        <v>#REF!</v>
      </c>
      <c r="S24" s="60">
        <v>21</v>
      </c>
      <c r="T24" s="61" t="s">
        <v>4</v>
      </c>
      <c r="U24" s="56" t="e">
        <f>'8月'!C26</f>
        <v>#REF!</v>
      </c>
      <c r="V24" s="62" t="e">
        <f>'8月'!D26</f>
        <v>#REF!</v>
      </c>
      <c r="W24" s="63">
        <v>21</v>
      </c>
      <c r="X24" s="64" t="s">
        <v>10</v>
      </c>
      <c r="Y24" s="56" t="e">
        <f>'9月'!C26</f>
        <v>#REF!</v>
      </c>
      <c r="Z24" s="62" t="e">
        <f>'9月'!D26</f>
        <v>#REF!</v>
      </c>
      <c r="AA24" s="60">
        <v>21</v>
      </c>
      <c r="AB24" s="61" t="s">
        <v>0</v>
      </c>
      <c r="AC24" s="56" t="e">
        <f>'10月'!C26</f>
        <v>#REF!</v>
      </c>
      <c r="AD24" s="62" t="e">
        <f>'10月'!D26</f>
        <v>#REF!</v>
      </c>
      <c r="AE24" s="63">
        <v>21</v>
      </c>
      <c r="AF24" s="64" t="s">
        <v>6</v>
      </c>
      <c r="AG24" s="56" t="e">
        <f>'11月'!C26</f>
        <v>#REF!</v>
      </c>
      <c r="AH24" s="62" t="e">
        <f>'11月'!D26</f>
        <v>#REF!</v>
      </c>
      <c r="AI24" s="60">
        <v>21</v>
      </c>
      <c r="AJ24" s="61" t="s">
        <v>10</v>
      </c>
      <c r="AK24" s="56" t="e">
        <f>'12月'!C26</f>
        <v>#REF!</v>
      </c>
      <c r="AL24" s="62" t="e">
        <f>'12月'!D26</f>
        <v>#REF!</v>
      </c>
      <c r="AM24" s="60">
        <v>21</v>
      </c>
      <c r="AN24" s="61" t="s">
        <v>2</v>
      </c>
      <c r="AO24" s="56" t="e">
        <f>'1月'!C26</f>
        <v>#REF!</v>
      </c>
      <c r="AP24" s="62" t="e">
        <f>'1月'!D26</f>
        <v>#REF!</v>
      </c>
      <c r="AQ24" s="63">
        <v>21</v>
      </c>
      <c r="AR24" s="64" t="s">
        <v>8</v>
      </c>
      <c r="AS24" s="56" t="e">
        <f>'2月'!C26</f>
        <v>#REF!</v>
      </c>
      <c r="AT24" s="62" t="e">
        <f>'2月'!D26</f>
        <v>#REF!</v>
      </c>
      <c r="AU24" s="63">
        <v>21</v>
      </c>
      <c r="AV24" s="64" t="s">
        <v>10</v>
      </c>
      <c r="AW24" s="56" t="e">
        <f>'3月'!C26</f>
        <v>#REF!</v>
      </c>
      <c r="AX24" s="62" t="e">
        <f>'3月'!D26</f>
        <v>#REF!</v>
      </c>
    </row>
    <row r="25" spans="1:50" s="70" customFormat="1" ht="45" customHeight="1" x14ac:dyDescent="0.2">
      <c r="A25" s="39"/>
      <c r="B25" s="40"/>
      <c r="C25" s="60">
        <v>22</v>
      </c>
      <c r="D25" s="61" t="s">
        <v>0</v>
      </c>
      <c r="E25" s="56" t="e">
        <f>'4月'!C27</f>
        <v>#REF!</v>
      </c>
      <c r="F25" s="59" t="e">
        <f>'4月'!D27</f>
        <v>#REF!</v>
      </c>
      <c r="G25" s="60">
        <v>22</v>
      </c>
      <c r="H25" s="61" t="s">
        <v>4</v>
      </c>
      <c r="I25" s="56" t="e">
        <f>'5月'!C27</f>
        <v>#REF!</v>
      </c>
      <c r="J25" s="59" t="e">
        <f>'5月'!D27</f>
        <v>#REF!</v>
      </c>
      <c r="K25" s="60">
        <v>22</v>
      </c>
      <c r="L25" s="61" t="s">
        <v>10</v>
      </c>
      <c r="M25" s="56" t="e">
        <f>'6月'!C27</f>
        <v>#REF!</v>
      </c>
      <c r="N25" s="62" t="e">
        <f>'6月'!D27</f>
        <v>#REF!</v>
      </c>
      <c r="O25" s="60">
        <v>22</v>
      </c>
      <c r="P25" s="61" t="s">
        <v>0</v>
      </c>
      <c r="Q25" s="56" t="e">
        <f>'7月'!C27</f>
        <v>#REF!</v>
      </c>
      <c r="R25" s="62" t="e">
        <f>'7月'!D27</f>
        <v>#REF!</v>
      </c>
      <c r="S25" s="63">
        <v>22</v>
      </c>
      <c r="T25" s="64" t="s">
        <v>6</v>
      </c>
      <c r="U25" s="56" t="e">
        <f>'8月'!C27</f>
        <v>#REF!</v>
      </c>
      <c r="V25" s="62" t="e">
        <f>'8月'!D27</f>
        <v>#REF!</v>
      </c>
      <c r="W25" s="63">
        <v>22</v>
      </c>
      <c r="X25" s="64" t="s">
        <v>11</v>
      </c>
      <c r="Y25" s="56" t="e">
        <f>'9月'!C27</f>
        <v>#REF!</v>
      </c>
      <c r="Z25" s="62" t="e">
        <f>'9月'!D27</f>
        <v>#REF!</v>
      </c>
      <c r="AA25" s="60">
        <v>22</v>
      </c>
      <c r="AB25" s="61" t="s">
        <v>2</v>
      </c>
      <c r="AC25" s="56" t="e">
        <f>'10月'!C27</f>
        <v>#REF!</v>
      </c>
      <c r="AD25" s="62" t="e">
        <f>'10月'!D27</f>
        <v>#REF!</v>
      </c>
      <c r="AE25" s="63">
        <v>22</v>
      </c>
      <c r="AF25" s="64" t="s">
        <v>8</v>
      </c>
      <c r="AG25" s="56" t="e">
        <f>'11月'!C27</f>
        <v>#REF!</v>
      </c>
      <c r="AH25" s="62" t="e">
        <f>'11月'!D27</f>
        <v>#REF!</v>
      </c>
      <c r="AI25" s="60">
        <v>22</v>
      </c>
      <c r="AJ25" s="61" t="s">
        <v>11</v>
      </c>
      <c r="AK25" s="56" t="e">
        <f>'12月'!C27</f>
        <v>#REF!</v>
      </c>
      <c r="AL25" s="62" t="e">
        <f>'12月'!D27</f>
        <v>#REF!</v>
      </c>
      <c r="AM25" s="60">
        <v>22</v>
      </c>
      <c r="AN25" s="61" t="s">
        <v>4</v>
      </c>
      <c r="AO25" s="56" t="e">
        <f>'1月'!C27</f>
        <v>#REF!</v>
      </c>
      <c r="AP25" s="62" t="e">
        <f>'1月'!D27</f>
        <v>#REF!</v>
      </c>
      <c r="AQ25" s="60">
        <v>22</v>
      </c>
      <c r="AR25" s="61" t="s">
        <v>10</v>
      </c>
      <c r="AS25" s="56" t="e">
        <f>'2月'!C27</f>
        <v>#REF!</v>
      </c>
      <c r="AT25" s="62" t="e">
        <f>'2月'!D27</f>
        <v>#REF!</v>
      </c>
      <c r="AU25" s="60">
        <v>22</v>
      </c>
      <c r="AV25" s="61" t="s">
        <v>11</v>
      </c>
      <c r="AW25" s="56" t="e">
        <f>'3月'!C27</f>
        <v>#REF!</v>
      </c>
      <c r="AX25" s="62" t="e">
        <f>'3月'!D27</f>
        <v>#REF!</v>
      </c>
    </row>
    <row r="26" spans="1:50" s="70" customFormat="1" ht="45" customHeight="1" x14ac:dyDescent="0.2">
      <c r="A26" s="39"/>
      <c r="B26" s="40"/>
      <c r="C26" s="60">
        <v>23</v>
      </c>
      <c r="D26" s="61" t="s">
        <v>2</v>
      </c>
      <c r="E26" s="56" t="e">
        <f>'4月'!C28</f>
        <v>#REF!</v>
      </c>
      <c r="F26" s="59" t="e">
        <f>'4月'!D28</f>
        <v>#REF!</v>
      </c>
      <c r="G26" s="63">
        <v>23</v>
      </c>
      <c r="H26" s="64" t="s">
        <v>6</v>
      </c>
      <c r="I26" s="56" t="e">
        <f>'5月'!C28</f>
        <v>#REF!</v>
      </c>
      <c r="J26" s="59" t="e">
        <f>'5月'!D28</f>
        <v>#REF!</v>
      </c>
      <c r="K26" s="60">
        <v>23</v>
      </c>
      <c r="L26" s="61" t="s">
        <v>11</v>
      </c>
      <c r="M26" s="56" t="e">
        <f>'6月'!C28</f>
        <v>#REF!</v>
      </c>
      <c r="N26" s="62" t="e">
        <f>'6月'!D28</f>
        <v>#REF!</v>
      </c>
      <c r="O26" s="60">
        <v>23</v>
      </c>
      <c r="P26" s="61" t="s">
        <v>2</v>
      </c>
      <c r="Q26" s="56" t="e">
        <f>'7月'!C28</f>
        <v>#REF!</v>
      </c>
      <c r="R26" s="62" t="e">
        <f>'7月'!D28</f>
        <v>#REF!</v>
      </c>
      <c r="S26" s="63">
        <v>23</v>
      </c>
      <c r="T26" s="64" t="s">
        <v>8</v>
      </c>
      <c r="U26" s="56" t="e">
        <f>'8月'!C28</f>
        <v>#REF!</v>
      </c>
      <c r="V26" s="62" t="e">
        <f>'8月'!D28</f>
        <v>#REF!</v>
      </c>
      <c r="W26" s="63">
        <v>23</v>
      </c>
      <c r="X26" s="64" t="s">
        <v>0</v>
      </c>
      <c r="Y26" s="56" t="e">
        <f>'9月'!C28</f>
        <v>#REF!</v>
      </c>
      <c r="Z26" s="62" t="e">
        <f>'9月'!D28</f>
        <v>#REF!</v>
      </c>
      <c r="AA26" s="60">
        <v>23</v>
      </c>
      <c r="AB26" s="61" t="s">
        <v>4</v>
      </c>
      <c r="AC26" s="56" t="e">
        <f>'10月'!C28</f>
        <v>#REF!</v>
      </c>
      <c r="AD26" s="62" t="e">
        <f>'10月'!D28</f>
        <v>#REF!</v>
      </c>
      <c r="AE26" s="63">
        <v>23</v>
      </c>
      <c r="AF26" s="64" t="s">
        <v>10</v>
      </c>
      <c r="AG26" s="56" t="e">
        <f>'11月'!C28</f>
        <v>#REF!</v>
      </c>
      <c r="AH26" s="62" t="e">
        <f>'11月'!D28</f>
        <v>#REF!</v>
      </c>
      <c r="AI26" s="60">
        <v>23</v>
      </c>
      <c r="AJ26" s="61" t="s">
        <v>0</v>
      </c>
      <c r="AK26" s="56" t="e">
        <f>'12月'!C28</f>
        <v>#REF!</v>
      </c>
      <c r="AL26" s="62" t="e">
        <f>'12月'!D28</f>
        <v>#REF!</v>
      </c>
      <c r="AM26" s="63">
        <v>23</v>
      </c>
      <c r="AN26" s="64" t="s">
        <v>6</v>
      </c>
      <c r="AO26" s="56" t="e">
        <f>'1月'!C28</f>
        <v>#REF!</v>
      </c>
      <c r="AP26" s="62" t="e">
        <f>'1月'!D28</f>
        <v>#REF!</v>
      </c>
      <c r="AQ26" s="60">
        <v>23</v>
      </c>
      <c r="AR26" s="61" t="s">
        <v>11</v>
      </c>
      <c r="AS26" s="56" t="e">
        <f>'2月'!C28</f>
        <v>#REF!</v>
      </c>
      <c r="AT26" s="62" t="e">
        <f>'2月'!D28</f>
        <v>#REF!</v>
      </c>
      <c r="AU26" s="60">
        <v>23</v>
      </c>
      <c r="AV26" s="61" t="s">
        <v>0</v>
      </c>
      <c r="AW26" s="56" t="e">
        <f>'3月'!C28</f>
        <v>#REF!</v>
      </c>
      <c r="AX26" s="62" t="e">
        <f>'3月'!D28</f>
        <v>#REF!</v>
      </c>
    </row>
    <row r="27" spans="1:50" s="70" customFormat="1" ht="45" customHeight="1" x14ac:dyDescent="0.2">
      <c r="A27" s="39"/>
      <c r="B27" s="40"/>
      <c r="C27" s="60">
        <v>24</v>
      </c>
      <c r="D27" s="61" t="s">
        <v>4</v>
      </c>
      <c r="E27" s="56" t="e">
        <f>'4月'!C29</f>
        <v>#REF!</v>
      </c>
      <c r="F27" s="59" t="e">
        <f>'4月'!D29</f>
        <v>#REF!</v>
      </c>
      <c r="G27" s="63">
        <v>24</v>
      </c>
      <c r="H27" s="64" t="s">
        <v>8</v>
      </c>
      <c r="I27" s="56" t="e">
        <f>'5月'!C29</f>
        <v>#REF!</v>
      </c>
      <c r="J27" s="59" t="e">
        <f>'5月'!D29</f>
        <v>#REF!</v>
      </c>
      <c r="K27" s="60">
        <v>24</v>
      </c>
      <c r="L27" s="61" t="s">
        <v>0</v>
      </c>
      <c r="M27" s="56" t="e">
        <f>'6月'!C29</f>
        <v>#REF!</v>
      </c>
      <c r="N27" s="62" t="e">
        <f>'6月'!D29</f>
        <v>#REF!</v>
      </c>
      <c r="O27" s="60">
        <v>24</v>
      </c>
      <c r="P27" s="61" t="s">
        <v>4</v>
      </c>
      <c r="Q27" s="56" t="e">
        <f>'7月'!C29</f>
        <v>#REF!</v>
      </c>
      <c r="R27" s="62" t="e">
        <f>'7月'!D29</f>
        <v>#REF!</v>
      </c>
      <c r="S27" s="60">
        <v>24</v>
      </c>
      <c r="T27" s="61" t="s">
        <v>10</v>
      </c>
      <c r="U27" s="56" t="e">
        <f>'8月'!C29</f>
        <v>#REF!</v>
      </c>
      <c r="V27" s="62" t="e">
        <f>'8月'!D29</f>
        <v>#REF!</v>
      </c>
      <c r="W27" s="60">
        <v>24</v>
      </c>
      <c r="X27" s="61" t="s">
        <v>2</v>
      </c>
      <c r="Y27" s="56" t="e">
        <f>'9月'!C29</f>
        <v>#REF!</v>
      </c>
      <c r="Z27" s="62" t="e">
        <f>'9月'!D29</f>
        <v>#REF!</v>
      </c>
      <c r="AA27" s="63">
        <v>24</v>
      </c>
      <c r="AB27" s="64" t="s">
        <v>6</v>
      </c>
      <c r="AC27" s="56" t="e">
        <f>'10月'!C29</f>
        <v>#REF!</v>
      </c>
      <c r="AD27" s="62" t="e">
        <f>'10月'!D29</f>
        <v>#REF!</v>
      </c>
      <c r="AE27" s="60">
        <v>24</v>
      </c>
      <c r="AF27" s="61" t="s">
        <v>11</v>
      </c>
      <c r="AG27" s="56" t="e">
        <f>'11月'!C29</f>
        <v>#REF!</v>
      </c>
      <c r="AH27" s="62" t="e">
        <f>'11月'!D29</f>
        <v>#REF!</v>
      </c>
      <c r="AI27" s="60">
        <v>24</v>
      </c>
      <c r="AJ27" s="61" t="s">
        <v>2</v>
      </c>
      <c r="AK27" s="56" t="e">
        <f>'12月'!C29</f>
        <v>#REF!</v>
      </c>
      <c r="AL27" s="62" t="e">
        <f>'12月'!D29</f>
        <v>#REF!</v>
      </c>
      <c r="AM27" s="63">
        <v>24</v>
      </c>
      <c r="AN27" s="64" t="s">
        <v>8</v>
      </c>
      <c r="AO27" s="56" t="e">
        <f>'1月'!C29</f>
        <v>#REF!</v>
      </c>
      <c r="AP27" s="62" t="e">
        <f>'1月'!D29</f>
        <v>#REF!</v>
      </c>
      <c r="AQ27" s="60">
        <v>24</v>
      </c>
      <c r="AR27" s="61" t="s">
        <v>0</v>
      </c>
      <c r="AS27" s="56" t="e">
        <f>'2月'!C29</f>
        <v>#REF!</v>
      </c>
      <c r="AT27" s="62" t="e">
        <f>'2月'!D29</f>
        <v>#REF!</v>
      </c>
      <c r="AU27" s="60">
        <v>24</v>
      </c>
      <c r="AV27" s="61" t="s">
        <v>2</v>
      </c>
      <c r="AW27" s="56" t="e">
        <f>'3月'!C29</f>
        <v>#REF!</v>
      </c>
      <c r="AX27" s="62" t="e">
        <f>'3月'!D29</f>
        <v>#REF!</v>
      </c>
    </row>
    <row r="28" spans="1:50" s="70" customFormat="1" ht="45" customHeight="1" x14ac:dyDescent="0.2">
      <c r="A28" s="39"/>
      <c r="B28" s="40"/>
      <c r="C28" s="63">
        <v>25</v>
      </c>
      <c r="D28" s="64" t="s">
        <v>6</v>
      </c>
      <c r="E28" s="56" t="e">
        <f>'4月'!C30</f>
        <v>#REF!</v>
      </c>
      <c r="F28" s="59" t="e">
        <f>'4月'!D30</f>
        <v>#REF!</v>
      </c>
      <c r="G28" s="60">
        <v>25</v>
      </c>
      <c r="H28" s="61" t="s">
        <v>10</v>
      </c>
      <c r="I28" s="56" t="e">
        <f>'5月'!C30</f>
        <v>#REF!</v>
      </c>
      <c r="J28" s="59" t="e">
        <f>'5月'!D30</f>
        <v>#REF!</v>
      </c>
      <c r="K28" s="60">
        <v>25</v>
      </c>
      <c r="L28" s="61" t="s">
        <v>2</v>
      </c>
      <c r="M28" s="56" t="e">
        <f>'6月'!C30</f>
        <v>#REF!</v>
      </c>
      <c r="N28" s="62" t="e">
        <f>'6月'!D30</f>
        <v>#REF!</v>
      </c>
      <c r="O28" s="63">
        <v>25</v>
      </c>
      <c r="P28" s="64" t="s">
        <v>6</v>
      </c>
      <c r="Q28" s="56" t="e">
        <f>'7月'!C30</f>
        <v>#REF!</v>
      </c>
      <c r="R28" s="62" t="e">
        <f>'7月'!D30</f>
        <v>#REF!</v>
      </c>
      <c r="S28" s="60">
        <v>25</v>
      </c>
      <c r="T28" s="61" t="s">
        <v>11</v>
      </c>
      <c r="U28" s="56" t="e">
        <f>'8月'!C30</f>
        <v>#REF!</v>
      </c>
      <c r="V28" s="62" t="e">
        <f>'8月'!D30</f>
        <v>#REF!</v>
      </c>
      <c r="W28" s="60">
        <v>25</v>
      </c>
      <c r="X28" s="61" t="s">
        <v>4</v>
      </c>
      <c r="Y28" s="56" t="e">
        <f>'9月'!C30</f>
        <v>#REF!</v>
      </c>
      <c r="Z28" s="62" t="e">
        <f>'9月'!D30</f>
        <v>#REF!</v>
      </c>
      <c r="AA28" s="63">
        <v>25</v>
      </c>
      <c r="AB28" s="64" t="s">
        <v>8</v>
      </c>
      <c r="AC28" s="56" t="e">
        <f>'10月'!C30</f>
        <v>#REF!</v>
      </c>
      <c r="AD28" s="62" t="e">
        <f>'10月'!D30</f>
        <v>#REF!</v>
      </c>
      <c r="AE28" s="60">
        <v>25</v>
      </c>
      <c r="AF28" s="61" t="s">
        <v>0</v>
      </c>
      <c r="AG28" s="56" t="e">
        <f>'11月'!C30</f>
        <v>#REF!</v>
      </c>
      <c r="AH28" s="62" t="e">
        <f>'11月'!D30</f>
        <v>#REF!</v>
      </c>
      <c r="AI28" s="60">
        <v>25</v>
      </c>
      <c r="AJ28" s="61" t="s">
        <v>4</v>
      </c>
      <c r="AK28" s="56" t="e">
        <f>'12月'!C30</f>
        <v>#REF!</v>
      </c>
      <c r="AL28" s="62" t="e">
        <f>'12月'!D30</f>
        <v>#REF!</v>
      </c>
      <c r="AM28" s="60">
        <v>25</v>
      </c>
      <c r="AN28" s="61" t="s">
        <v>10</v>
      </c>
      <c r="AO28" s="56" t="e">
        <f>'1月'!C30</f>
        <v>#REF!</v>
      </c>
      <c r="AP28" s="62" t="e">
        <f>'1月'!D30</f>
        <v>#REF!</v>
      </c>
      <c r="AQ28" s="60">
        <v>25</v>
      </c>
      <c r="AR28" s="61" t="s">
        <v>2</v>
      </c>
      <c r="AS28" s="56" t="e">
        <f>'2月'!C30</f>
        <v>#REF!</v>
      </c>
      <c r="AT28" s="62" t="e">
        <f>'2月'!D30</f>
        <v>#REF!</v>
      </c>
      <c r="AU28" s="60">
        <v>25</v>
      </c>
      <c r="AV28" s="61" t="s">
        <v>4</v>
      </c>
      <c r="AW28" s="56" t="e">
        <f>'3月'!C30</f>
        <v>#REF!</v>
      </c>
      <c r="AX28" s="62" t="e">
        <f>'3月'!D30</f>
        <v>#REF!</v>
      </c>
    </row>
    <row r="29" spans="1:50" s="70" customFormat="1" ht="45" customHeight="1" x14ac:dyDescent="0.2">
      <c r="A29" s="39"/>
      <c r="B29" s="40"/>
      <c r="C29" s="63">
        <v>26</v>
      </c>
      <c r="D29" s="64" t="s">
        <v>8</v>
      </c>
      <c r="E29" s="56" t="e">
        <f>'4月'!C31</f>
        <v>#REF!</v>
      </c>
      <c r="F29" s="59" t="e">
        <f>'4月'!D31</f>
        <v>#REF!</v>
      </c>
      <c r="G29" s="60">
        <v>26</v>
      </c>
      <c r="H29" s="61" t="s">
        <v>11</v>
      </c>
      <c r="I29" s="56" t="e">
        <f>'5月'!C31</f>
        <v>#REF!</v>
      </c>
      <c r="J29" s="59" t="e">
        <f>'5月'!D31</f>
        <v>#REF!</v>
      </c>
      <c r="K29" s="60">
        <v>26</v>
      </c>
      <c r="L29" s="61" t="s">
        <v>4</v>
      </c>
      <c r="M29" s="56" t="e">
        <f>'6月'!C31</f>
        <v>#REF!</v>
      </c>
      <c r="N29" s="62" t="e">
        <f>'6月'!D31</f>
        <v>#REF!</v>
      </c>
      <c r="O29" s="63">
        <v>26</v>
      </c>
      <c r="P29" s="64" t="s">
        <v>8</v>
      </c>
      <c r="Q29" s="56" t="e">
        <f>'7月'!C31</f>
        <v>#REF!</v>
      </c>
      <c r="R29" s="62" t="e">
        <f>'7月'!D31</f>
        <v>#REF!</v>
      </c>
      <c r="S29" s="60">
        <v>26</v>
      </c>
      <c r="T29" s="61" t="s">
        <v>0</v>
      </c>
      <c r="U29" s="56" t="e">
        <f>'8月'!C31</f>
        <v>#REF!</v>
      </c>
      <c r="V29" s="62" t="e">
        <f>'8月'!D31</f>
        <v>#REF!</v>
      </c>
      <c r="W29" s="63">
        <v>26</v>
      </c>
      <c r="X29" s="64" t="s">
        <v>6</v>
      </c>
      <c r="Y29" s="56" t="e">
        <f>'9月'!C31</f>
        <v>#REF!</v>
      </c>
      <c r="Z29" s="62" t="e">
        <f>'9月'!D31</f>
        <v>#REF!</v>
      </c>
      <c r="AA29" s="60">
        <v>26</v>
      </c>
      <c r="AB29" s="61" t="s">
        <v>10</v>
      </c>
      <c r="AC29" s="56" t="e">
        <f>'10月'!C31</f>
        <v>#REF!</v>
      </c>
      <c r="AD29" s="62" t="e">
        <f>'10月'!D31</f>
        <v>#REF!</v>
      </c>
      <c r="AE29" s="60">
        <v>26</v>
      </c>
      <c r="AF29" s="61" t="s">
        <v>2</v>
      </c>
      <c r="AG29" s="56" t="e">
        <f>'11月'!C31</f>
        <v>#REF!</v>
      </c>
      <c r="AH29" s="62" t="e">
        <f>'11月'!D31</f>
        <v>#REF!</v>
      </c>
      <c r="AI29" s="63">
        <v>26</v>
      </c>
      <c r="AJ29" s="64" t="s">
        <v>6</v>
      </c>
      <c r="AK29" s="56" t="e">
        <f>'12月'!C31</f>
        <v>#REF!</v>
      </c>
      <c r="AL29" s="62" t="e">
        <f>'12月'!D31</f>
        <v>#REF!</v>
      </c>
      <c r="AM29" s="60">
        <v>26</v>
      </c>
      <c r="AN29" s="61" t="s">
        <v>11</v>
      </c>
      <c r="AO29" s="56" t="e">
        <f>'1月'!C31</f>
        <v>#REF!</v>
      </c>
      <c r="AP29" s="62" t="e">
        <f>'1月'!D31</f>
        <v>#REF!</v>
      </c>
      <c r="AQ29" s="60">
        <v>26</v>
      </c>
      <c r="AR29" s="61" t="s">
        <v>4</v>
      </c>
      <c r="AS29" s="56" t="e">
        <f>'2月'!C31</f>
        <v>#REF!</v>
      </c>
      <c r="AT29" s="62" t="e">
        <f>'2月'!D31</f>
        <v>#REF!</v>
      </c>
      <c r="AU29" s="63">
        <v>26</v>
      </c>
      <c r="AV29" s="64" t="s">
        <v>6</v>
      </c>
      <c r="AW29" s="56" t="e">
        <f>'3月'!C31</f>
        <v>#REF!</v>
      </c>
      <c r="AX29" s="62" t="e">
        <f>'3月'!D31</f>
        <v>#REF!</v>
      </c>
    </row>
    <row r="30" spans="1:50" s="70" customFormat="1" ht="45" customHeight="1" x14ac:dyDescent="0.2">
      <c r="A30" s="39"/>
      <c r="B30" s="40"/>
      <c r="C30" s="60">
        <v>27</v>
      </c>
      <c r="D30" s="61" t="s">
        <v>10</v>
      </c>
      <c r="E30" s="56" t="e">
        <f>'4月'!C32</f>
        <v>#REF!</v>
      </c>
      <c r="F30" s="59" t="e">
        <f>'4月'!D32</f>
        <v>#REF!</v>
      </c>
      <c r="G30" s="60">
        <v>27</v>
      </c>
      <c r="H30" s="61" t="s">
        <v>0</v>
      </c>
      <c r="I30" s="56" t="e">
        <f>'5月'!C32</f>
        <v>#REF!</v>
      </c>
      <c r="J30" s="59" t="e">
        <f>'5月'!D32</f>
        <v>#REF!</v>
      </c>
      <c r="K30" s="63">
        <v>27</v>
      </c>
      <c r="L30" s="64" t="s">
        <v>6</v>
      </c>
      <c r="M30" s="56" t="e">
        <f>'6月'!C32</f>
        <v>#REF!</v>
      </c>
      <c r="N30" s="62" t="e">
        <f>'6月'!D32</f>
        <v>#REF!</v>
      </c>
      <c r="O30" s="60">
        <v>27</v>
      </c>
      <c r="P30" s="61" t="s">
        <v>10</v>
      </c>
      <c r="Q30" s="56" t="e">
        <f>'7月'!C32</f>
        <v>#REF!</v>
      </c>
      <c r="R30" s="62" t="e">
        <f>'7月'!D32</f>
        <v>#REF!</v>
      </c>
      <c r="S30" s="60">
        <v>27</v>
      </c>
      <c r="T30" s="61" t="s">
        <v>2</v>
      </c>
      <c r="U30" s="56" t="e">
        <f>'8月'!C32</f>
        <v>#REF!</v>
      </c>
      <c r="V30" s="62" t="e">
        <f>'8月'!D32</f>
        <v>#REF!</v>
      </c>
      <c r="W30" s="63">
        <v>27</v>
      </c>
      <c r="X30" s="64" t="s">
        <v>8</v>
      </c>
      <c r="Y30" s="56" t="e">
        <f>'9月'!C32</f>
        <v>#REF!</v>
      </c>
      <c r="Z30" s="62" t="e">
        <f>'9月'!D32</f>
        <v>#REF!</v>
      </c>
      <c r="AA30" s="60">
        <v>27</v>
      </c>
      <c r="AB30" s="61" t="s">
        <v>11</v>
      </c>
      <c r="AC30" s="56" t="e">
        <f>'10月'!C32</f>
        <v>#REF!</v>
      </c>
      <c r="AD30" s="62" t="e">
        <f>'10月'!D32</f>
        <v>#REF!</v>
      </c>
      <c r="AE30" s="60">
        <v>27</v>
      </c>
      <c r="AF30" s="61" t="s">
        <v>4</v>
      </c>
      <c r="AG30" s="56" t="e">
        <f>'11月'!C32</f>
        <v>#REF!</v>
      </c>
      <c r="AH30" s="62" t="e">
        <f>'11月'!D32</f>
        <v>#REF!</v>
      </c>
      <c r="AI30" s="63">
        <v>27</v>
      </c>
      <c r="AJ30" s="64" t="s">
        <v>8</v>
      </c>
      <c r="AK30" s="56" t="e">
        <f>'12月'!C32</f>
        <v>#REF!</v>
      </c>
      <c r="AL30" s="62" t="e">
        <f>'12月'!D32</f>
        <v>#REF!</v>
      </c>
      <c r="AM30" s="60">
        <v>27</v>
      </c>
      <c r="AN30" s="61" t="s">
        <v>0</v>
      </c>
      <c r="AO30" s="56" t="e">
        <f>'1月'!C32</f>
        <v>#REF!</v>
      </c>
      <c r="AP30" s="62" t="e">
        <f>'1月'!D32</f>
        <v>#REF!</v>
      </c>
      <c r="AQ30" s="63">
        <v>27</v>
      </c>
      <c r="AR30" s="64" t="s">
        <v>6</v>
      </c>
      <c r="AS30" s="56" t="e">
        <f>'2月'!C32</f>
        <v>#REF!</v>
      </c>
      <c r="AT30" s="62" t="e">
        <f>'2月'!D32</f>
        <v>#REF!</v>
      </c>
      <c r="AU30" s="63">
        <v>27</v>
      </c>
      <c r="AV30" s="64" t="s">
        <v>8</v>
      </c>
      <c r="AW30" s="56" t="e">
        <f>'3月'!C32</f>
        <v>#REF!</v>
      </c>
      <c r="AX30" s="62" t="e">
        <f>'3月'!D32</f>
        <v>#REF!</v>
      </c>
    </row>
    <row r="31" spans="1:50" s="70" customFormat="1" ht="45" customHeight="1" x14ac:dyDescent="0.2">
      <c r="A31" s="39"/>
      <c r="B31" s="40"/>
      <c r="C31" s="60">
        <v>28</v>
      </c>
      <c r="D31" s="61" t="s">
        <v>11</v>
      </c>
      <c r="E31" s="56" t="e">
        <f>'4月'!C33</f>
        <v>#REF!</v>
      </c>
      <c r="F31" s="59" t="e">
        <f>'4月'!D33</f>
        <v>#REF!</v>
      </c>
      <c r="G31" s="60">
        <v>28</v>
      </c>
      <c r="H31" s="61" t="s">
        <v>2</v>
      </c>
      <c r="I31" s="56" t="e">
        <f>'5月'!C33</f>
        <v>#REF!</v>
      </c>
      <c r="J31" s="59" t="e">
        <f>'5月'!D33</f>
        <v>#REF!</v>
      </c>
      <c r="K31" s="63">
        <v>28</v>
      </c>
      <c r="L31" s="64" t="s">
        <v>8</v>
      </c>
      <c r="M31" s="56" t="e">
        <f>'6月'!C33</f>
        <v>#REF!</v>
      </c>
      <c r="N31" s="62" t="e">
        <f>'6月'!D33</f>
        <v>#REF!</v>
      </c>
      <c r="O31" s="60">
        <v>28</v>
      </c>
      <c r="P31" s="61" t="s">
        <v>11</v>
      </c>
      <c r="Q31" s="56" t="e">
        <f>'7月'!C33</f>
        <v>#REF!</v>
      </c>
      <c r="R31" s="62" t="e">
        <f>'7月'!D33</f>
        <v>#REF!</v>
      </c>
      <c r="S31" s="60">
        <v>28</v>
      </c>
      <c r="T31" s="61" t="s">
        <v>4</v>
      </c>
      <c r="U31" s="56" t="e">
        <f>'8月'!C33</f>
        <v>#REF!</v>
      </c>
      <c r="V31" s="62" t="e">
        <f>'8月'!D33</f>
        <v>#REF!</v>
      </c>
      <c r="W31" s="60">
        <v>28</v>
      </c>
      <c r="X31" s="61" t="s">
        <v>10</v>
      </c>
      <c r="Y31" s="56" t="e">
        <f>'9月'!C33</f>
        <v>#REF!</v>
      </c>
      <c r="Z31" s="62" t="e">
        <f>'9月'!D33</f>
        <v>#REF!</v>
      </c>
      <c r="AA31" s="60">
        <v>28</v>
      </c>
      <c r="AB31" s="61" t="s">
        <v>0</v>
      </c>
      <c r="AC31" s="56" t="e">
        <f>'10月'!C33</f>
        <v>#REF!</v>
      </c>
      <c r="AD31" s="62" t="e">
        <f>'10月'!D33</f>
        <v>#REF!</v>
      </c>
      <c r="AE31" s="63">
        <v>28</v>
      </c>
      <c r="AF31" s="64" t="s">
        <v>6</v>
      </c>
      <c r="AG31" s="56" t="e">
        <f>'11月'!C33</f>
        <v>#REF!</v>
      </c>
      <c r="AH31" s="62" t="e">
        <f>'11月'!D33</f>
        <v>#REF!</v>
      </c>
      <c r="AI31" s="60">
        <v>28</v>
      </c>
      <c r="AJ31" s="61" t="s">
        <v>10</v>
      </c>
      <c r="AK31" s="56" t="e">
        <f>'12月'!C33</f>
        <v>#REF!</v>
      </c>
      <c r="AL31" s="62" t="e">
        <f>'12月'!D33</f>
        <v>#REF!</v>
      </c>
      <c r="AM31" s="60">
        <v>28</v>
      </c>
      <c r="AN31" s="61" t="s">
        <v>2</v>
      </c>
      <c r="AO31" s="56" t="e">
        <f>'1月'!C33</f>
        <v>#REF!</v>
      </c>
      <c r="AP31" s="62" t="e">
        <f>'1月'!D33</f>
        <v>#REF!</v>
      </c>
      <c r="AQ31" s="63">
        <v>28</v>
      </c>
      <c r="AR31" s="64" t="s">
        <v>8</v>
      </c>
      <c r="AS31" s="56" t="e">
        <f>'2月'!C33</f>
        <v>#REF!</v>
      </c>
      <c r="AT31" s="62" t="e">
        <f>'2月'!D33</f>
        <v>#REF!</v>
      </c>
      <c r="AU31" s="60">
        <v>28</v>
      </c>
      <c r="AV31" s="61" t="s">
        <v>10</v>
      </c>
      <c r="AW31" s="56" t="e">
        <f>'3月'!C33</f>
        <v>#REF!</v>
      </c>
      <c r="AX31" s="62" t="e">
        <f>'3月'!D33</f>
        <v>#REF!</v>
      </c>
    </row>
    <row r="32" spans="1:50" s="70" customFormat="1" ht="45" customHeight="1" x14ac:dyDescent="0.2">
      <c r="A32" s="39"/>
      <c r="B32" s="40"/>
      <c r="C32" s="63">
        <v>29</v>
      </c>
      <c r="D32" s="64" t="s">
        <v>0</v>
      </c>
      <c r="E32" s="56" t="e">
        <f>'4月'!C34</f>
        <v>#REF!</v>
      </c>
      <c r="F32" s="59" t="e">
        <f>'4月'!D34</f>
        <v>#REF!</v>
      </c>
      <c r="G32" s="60">
        <v>29</v>
      </c>
      <c r="H32" s="61" t="s">
        <v>4</v>
      </c>
      <c r="I32" s="56" t="e">
        <f>'5月'!C34</f>
        <v>#REF!</v>
      </c>
      <c r="J32" s="59" t="e">
        <f>'5月'!D34</f>
        <v>#REF!</v>
      </c>
      <c r="K32" s="60">
        <v>29</v>
      </c>
      <c r="L32" s="61" t="s">
        <v>10</v>
      </c>
      <c r="M32" s="56" t="e">
        <f>'6月'!C34</f>
        <v>#REF!</v>
      </c>
      <c r="N32" s="62" t="e">
        <f>'6月'!D34</f>
        <v>#REF!</v>
      </c>
      <c r="O32" s="60">
        <v>29</v>
      </c>
      <c r="P32" s="61" t="s">
        <v>0</v>
      </c>
      <c r="Q32" s="56" t="e">
        <f>'7月'!C34</f>
        <v>#REF!</v>
      </c>
      <c r="R32" s="62" t="e">
        <f>'7月'!D34</f>
        <v>#REF!</v>
      </c>
      <c r="S32" s="63">
        <v>29</v>
      </c>
      <c r="T32" s="64" t="s">
        <v>6</v>
      </c>
      <c r="U32" s="56" t="e">
        <f>'8月'!C34</f>
        <v>#REF!</v>
      </c>
      <c r="V32" s="62" t="e">
        <f>'8月'!D34</f>
        <v>#REF!</v>
      </c>
      <c r="W32" s="60">
        <v>29</v>
      </c>
      <c r="X32" s="61" t="s">
        <v>11</v>
      </c>
      <c r="Y32" s="56" t="e">
        <f>'9月'!C34</f>
        <v>#REF!</v>
      </c>
      <c r="Z32" s="62" t="e">
        <f>'9月'!D34</f>
        <v>#REF!</v>
      </c>
      <c r="AA32" s="60">
        <v>29</v>
      </c>
      <c r="AB32" s="61" t="s">
        <v>2</v>
      </c>
      <c r="AC32" s="56" t="e">
        <f>'10月'!C34</f>
        <v>#REF!</v>
      </c>
      <c r="AD32" s="62" t="e">
        <f>'10月'!D34</f>
        <v>#REF!</v>
      </c>
      <c r="AE32" s="63">
        <v>29</v>
      </c>
      <c r="AF32" s="64" t="s">
        <v>8</v>
      </c>
      <c r="AG32" s="56" t="e">
        <f>'11月'!C34</f>
        <v>#REF!</v>
      </c>
      <c r="AH32" s="62" t="e">
        <f>'11月'!D34</f>
        <v>#REF!</v>
      </c>
      <c r="AI32" s="60">
        <v>29</v>
      </c>
      <c r="AJ32" s="61" t="s">
        <v>11</v>
      </c>
      <c r="AK32" s="56" t="e">
        <f>'12月'!C34</f>
        <v>#REF!</v>
      </c>
      <c r="AL32" s="62" t="e">
        <f>'12月'!D34</f>
        <v>#REF!</v>
      </c>
      <c r="AM32" s="60">
        <v>29</v>
      </c>
      <c r="AN32" s="61" t="s">
        <v>4</v>
      </c>
      <c r="AO32" s="56" t="e">
        <f>'1月'!C34</f>
        <v>#REF!</v>
      </c>
      <c r="AP32" s="62" t="e">
        <f>'1月'!D34</f>
        <v>#REF!</v>
      </c>
      <c r="AQ32" s="60">
        <v>29</v>
      </c>
      <c r="AR32" s="61" t="s">
        <v>10</v>
      </c>
      <c r="AS32" s="56" t="e">
        <f>'2月'!C34</f>
        <v>#REF!</v>
      </c>
      <c r="AT32" s="62" t="e">
        <f>'2月'!D34</f>
        <v>#REF!</v>
      </c>
      <c r="AU32" s="60">
        <v>29</v>
      </c>
      <c r="AV32" s="61" t="s">
        <v>11</v>
      </c>
      <c r="AW32" s="56" t="e">
        <f>'3月'!C34</f>
        <v>#REF!</v>
      </c>
      <c r="AX32" s="62" t="e">
        <f>'3月'!D34</f>
        <v>#REF!</v>
      </c>
    </row>
    <row r="33" spans="1:50" s="70" customFormat="1" ht="45" customHeight="1" x14ac:dyDescent="0.2">
      <c r="A33" s="39"/>
      <c r="B33" s="40"/>
      <c r="C33" s="60">
        <v>30</v>
      </c>
      <c r="D33" s="61" t="s">
        <v>2</v>
      </c>
      <c r="E33" s="56" t="e">
        <f>'4月'!C35</f>
        <v>#REF!</v>
      </c>
      <c r="F33" s="59" t="e">
        <f>'4月'!D35</f>
        <v>#REF!</v>
      </c>
      <c r="G33" s="63">
        <v>30</v>
      </c>
      <c r="H33" s="64" t="s">
        <v>6</v>
      </c>
      <c r="I33" s="56" t="e">
        <f>'5月'!C35</f>
        <v>#REF!</v>
      </c>
      <c r="J33" s="59" t="e">
        <f>'5月'!D35</f>
        <v>#REF!</v>
      </c>
      <c r="K33" s="60">
        <v>30</v>
      </c>
      <c r="L33" s="61" t="s">
        <v>11</v>
      </c>
      <c r="M33" s="56" t="e">
        <f>'6月'!C35</f>
        <v>#REF!</v>
      </c>
      <c r="N33" s="62" t="e">
        <f>'6月'!D35</f>
        <v>#REF!</v>
      </c>
      <c r="O33" s="60">
        <v>30</v>
      </c>
      <c r="P33" s="61" t="s">
        <v>2</v>
      </c>
      <c r="Q33" s="56" t="e">
        <f>'7月'!C35</f>
        <v>#REF!</v>
      </c>
      <c r="R33" s="62" t="e">
        <f>'7月'!D35</f>
        <v>#REF!</v>
      </c>
      <c r="S33" s="63">
        <v>30</v>
      </c>
      <c r="T33" s="64" t="s">
        <v>8</v>
      </c>
      <c r="U33" s="56" t="e">
        <f>'8月'!C35</f>
        <v>#REF!</v>
      </c>
      <c r="V33" s="62" t="e">
        <f>'8月'!D35</f>
        <v>#REF!</v>
      </c>
      <c r="W33" s="60">
        <v>30</v>
      </c>
      <c r="X33" s="61" t="s">
        <v>0</v>
      </c>
      <c r="Y33" s="56" t="e">
        <f>'9月'!C35</f>
        <v>#REF!</v>
      </c>
      <c r="Z33" s="62" t="e">
        <f>'9月'!D35</f>
        <v>#REF!</v>
      </c>
      <c r="AA33" s="60">
        <v>30</v>
      </c>
      <c r="AB33" s="61" t="s">
        <v>4</v>
      </c>
      <c r="AC33" s="56" t="e">
        <f>'10月'!C35</f>
        <v>#REF!</v>
      </c>
      <c r="AD33" s="62" t="e">
        <f>'10月'!D35</f>
        <v>#REF!</v>
      </c>
      <c r="AE33" s="60">
        <v>30</v>
      </c>
      <c r="AF33" s="61" t="s">
        <v>10</v>
      </c>
      <c r="AG33" s="56" t="e">
        <f>'11月'!C35</f>
        <v>#REF!</v>
      </c>
      <c r="AH33" s="62" t="e">
        <f>'11月'!D35</f>
        <v>#REF!</v>
      </c>
      <c r="AI33" s="60">
        <v>30</v>
      </c>
      <c r="AJ33" s="61" t="s">
        <v>0</v>
      </c>
      <c r="AK33" s="56" t="e">
        <f>'12月'!C35</f>
        <v>#REF!</v>
      </c>
      <c r="AL33" s="62" t="e">
        <f>'12月'!D35</f>
        <v>#REF!</v>
      </c>
      <c r="AM33" s="63">
        <v>30</v>
      </c>
      <c r="AN33" s="64" t="s">
        <v>6</v>
      </c>
      <c r="AO33" s="56" t="e">
        <f>'1月'!C35</f>
        <v>#REF!</v>
      </c>
      <c r="AP33" s="62" t="e">
        <f>'1月'!D35</f>
        <v>#REF!</v>
      </c>
      <c r="AQ33" s="60"/>
      <c r="AR33" s="61"/>
      <c r="AS33" s="56" t="e">
        <f>'2月'!C35</f>
        <v>#REF!</v>
      </c>
      <c r="AT33" s="62" t="e">
        <f>'2月'!D35</f>
        <v>#REF!</v>
      </c>
      <c r="AU33" s="60">
        <v>30</v>
      </c>
      <c r="AV33" s="61" t="s">
        <v>0</v>
      </c>
      <c r="AW33" s="56" t="e">
        <f>'3月'!C35</f>
        <v>#REF!</v>
      </c>
      <c r="AX33" s="62" t="e">
        <f>'3月'!D35</f>
        <v>#REF!</v>
      </c>
    </row>
    <row r="34" spans="1:50" s="70" customFormat="1" ht="45" customHeight="1" thickBot="1" x14ac:dyDescent="0.25">
      <c r="A34" s="432" t="s">
        <v>44</v>
      </c>
      <c r="B34" s="433"/>
      <c r="C34" s="65"/>
      <c r="D34" s="66"/>
      <c r="E34" s="56" t="e">
        <f>'4月'!C36</f>
        <v>#REF!</v>
      </c>
      <c r="F34" s="59" t="e">
        <f>'4月'!D36</f>
        <v>#REF!</v>
      </c>
      <c r="G34" s="67">
        <v>31</v>
      </c>
      <c r="H34" s="68" t="s">
        <v>8</v>
      </c>
      <c r="I34" s="56" t="e">
        <f>'5月'!C36</f>
        <v>#REF!</v>
      </c>
      <c r="J34" s="59" t="e">
        <f>'5月'!D36</f>
        <v>#REF!</v>
      </c>
      <c r="K34" s="65"/>
      <c r="L34" s="66"/>
      <c r="M34" s="56" t="e">
        <f>'6月'!C36</f>
        <v>#REF!</v>
      </c>
      <c r="N34" s="62" t="e">
        <f>'6月'!D36</f>
        <v>#REF!</v>
      </c>
      <c r="O34" s="65">
        <v>31</v>
      </c>
      <c r="P34" s="66" t="s">
        <v>4</v>
      </c>
      <c r="Q34" s="56" t="e">
        <f>'7月'!C36</f>
        <v>#REF!</v>
      </c>
      <c r="R34" s="62" t="e">
        <f>'7月'!D36</f>
        <v>#REF!</v>
      </c>
      <c r="S34" s="65">
        <v>31</v>
      </c>
      <c r="T34" s="66" t="s">
        <v>10</v>
      </c>
      <c r="U34" s="56" t="e">
        <f>'8月'!C36</f>
        <v>#REF!</v>
      </c>
      <c r="V34" s="62" t="e">
        <f>'8月'!D36</f>
        <v>#REF!</v>
      </c>
      <c r="W34" s="65"/>
      <c r="X34" s="66"/>
      <c r="Y34" s="56" t="e">
        <f>'9月'!C36</f>
        <v>#REF!</v>
      </c>
      <c r="Z34" s="62" t="e">
        <f>'9月'!D36</f>
        <v>#REF!</v>
      </c>
      <c r="AA34" s="67">
        <v>31</v>
      </c>
      <c r="AB34" s="68" t="s">
        <v>6</v>
      </c>
      <c r="AC34" s="56" t="e">
        <f>'10月'!C36</f>
        <v>#REF!</v>
      </c>
      <c r="AD34" s="62" t="e">
        <f>'10月'!D36</f>
        <v>#REF!</v>
      </c>
      <c r="AE34" s="65"/>
      <c r="AF34" s="66"/>
      <c r="AG34" s="56" t="e">
        <f>'11月'!C36</f>
        <v>#REF!</v>
      </c>
      <c r="AH34" s="62" t="e">
        <f>'11月'!D36</f>
        <v>#REF!</v>
      </c>
      <c r="AI34" s="65">
        <v>31</v>
      </c>
      <c r="AJ34" s="66" t="s">
        <v>2</v>
      </c>
      <c r="AK34" s="56" t="e">
        <f>'12月'!C36</f>
        <v>#REF!</v>
      </c>
      <c r="AL34" s="62" t="e">
        <f>'12月'!D36</f>
        <v>#REF!</v>
      </c>
      <c r="AM34" s="67">
        <v>31</v>
      </c>
      <c r="AN34" s="68" t="s">
        <v>8</v>
      </c>
      <c r="AO34" s="56" t="e">
        <f>'1月'!C36</f>
        <v>#REF!</v>
      </c>
      <c r="AP34" s="62" t="e">
        <f>'1月'!D36</f>
        <v>#REF!</v>
      </c>
      <c r="AQ34" s="65"/>
      <c r="AR34" s="66"/>
      <c r="AS34" s="56" t="e">
        <f>'2月'!C36</f>
        <v>#REF!</v>
      </c>
      <c r="AT34" s="62" t="e">
        <f>'2月'!D36</f>
        <v>#REF!</v>
      </c>
      <c r="AU34" s="65">
        <v>31</v>
      </c>
      <c r="AV34" s="66" t="s">
        <v>2</v>
      </c>
      <c r="AW34" s="56" t="e">
        <f>'3月'!C36</f>
        <v>#REF!</v>
      </c>
      <c r="AX34" s="62" t="e">
        <f>'3月'!D36</f>
        <v>#REF!</v>
      </c>
    </row>
    <row r="35" spans="1:50" s="70" customFormat="1" ht="60" customHeight="1" thickBot="1" x14ac:dyDescent="0.25">
      <c r="A35" s="31" t="s">
        <v>22</v>
      </c>
      <c r="B35" s="32" t="s">
        <v>17</v>
      </c>
      <c r="C35" s="415" t="e">
        <f>'4月'!D38</f>
        <v>#REF!</v>
      </c>
      <c r="D35" s="416"/>
      <c r="E35" s="416"/>
      <c r="F35" s="417"/>
      <c r="G35" s="415">
        <f>'5月'!D38</f>
        <v>0</v>
      </c>
      <c r="H35" s="416"/>
      <c r="I35" s="416"/>
      <c r="J35" s="417"/>
      <c r="K35" s="415">
        <f>'6月'!D38</f>
        <v>0</v>
      </c>
      <c r="L35" s="416"/>
      <c r="M35" s="416"/>
      <c r="N35" s="417"/>
      <c r="O35" s="415">
        <f>'7月'!D38</f>
        <v>0</v>
      </c>
      <c r="P35" s="416"/>
      <c r="Q35" s="416"/>
      <c r="R35" s="417"/>
      <c r="S35" s="415">
        <f>'8月'!D38</f>
        <v>0</v>
      </c>
      <c r="T35" s="416"/>
      <c r="U35" s="416"/>
      <c r="V35" s="417"/>
      <c r="W35" s="415">
        <f>'9月'!D38</f>
        <v>0</v>
      </c>
      <c r="X35" s="416"/>
      <c r="Y35" s="416"/>
      <c r="Z35" s="417"/>
      <c r="AA35" s="421">
        <f>'10月'!D38</f>
        <v>0</v>
      </c>
      <c r="AB35" s="422"/>
      <c r="AC35" s="422"/>
      <c r="AD35" s="423"/>
      <c r="AE35" s="415">
        <f>'11月'!D38</f>
        <v>0</v>
      </c>
      <c r="AF35" s="416"/>
      <c r="AG35" s="416"/>
      <c r="AH35" s="417"/>
      <c r="AI35" s="415">
        <f>'12月'!D38</f>
        <v>0</v>
      </c>
      <c r="AJ35" s="416"/>
      <c r="AK35" s="416"/>
      <c r="AL35" s="417"/>
      <c r="AM35" s="415">
        <f>'1月'!D38</f>
        <v>0</v>
      </c>
      <c r="AN35" s="416"/>
      <c r="AO35" s="416"/>
      <c r="AP35" s="417"/>
      <c r="AQ35" s="415">
        <f>'2月'!D38</f>
        <v>0</v>
      </c>
      <c r="AR35" s="416"/>
      <c r="AS35" s="416"/>
      <c r="AT35" s="417"/>
      <c r="AU35" s="415">
        <f>'3月'!D38</f>
        <v>0</v>
      </c>
      <c r="AV35" s="416"/>
      <c r="AW35" s="416"/>
      <c r="AX35" s="417"/>
    </row>
    <row r="36" spans="1:50" s="70" customFormat="1" ht="60" customHeight="1" thickBot="1" x14ac:dyDescent="0.25">
      <c r="A36" s="33" t="s">
        <v>22</v>
      </c>
      <c r="B36" s="34" t="s">
        <v>66</v>
      </c>
      <c r="C36" s="412" t="e">
        <f>'4月'!D39</f>
        <v>#REF!</v>
      </c>
      <c r="D36" s="413"/>
      <c r="E36" s="413"/>
      <c r="F36" s="414"/>
      <c r="G36" s="412" t="e">
        <f>'5月'!D39</f>
        <v>#REF!</v>
      </c>
      <c r="H36" s="413"/>
      <c r="I36" s="413"/>
      <c r="J36" s="414"/>
      <c r="K36" s="412" t="e">
        <f>'6月'!D39</f>
        <v>#REF!</v>
      </c>
      <c r="L36" s="413"/>
      <c r="M36" s="413"/>
      <c r="N36" s="414"/>
      <c r="O36" s="412" t="e">
        <f>'7月'!D39</f>
        <v>#REF!</v>
      </c>
      <c r="P36" s="413"/>
      <c r="Q36" s="413"/>
      <c r="R36" s="414"/>
      <c r="S36" s="412" t="e">
        <f>'8月'!D39</f>
        <v>#REF!</v>
      </c>
      <c r="T36" s="413"/>
      <c r="U36" s="413"/>
      <c r="V36" s="414"/>
      <c r="W36" s="412" t="e">
        <f>'9月'!D39</f>
        <v>#REF!</v>
      </c>
      <c r="X36" s="413"/>
      <c r="Y36" s="413"/>
      <c r="Z36" s="414"/>
      <c r="AA36" s="408" t="e">
        <f>#REF!</f>
        <v>#REF!</v>
      </c>
      <c r="AB36" s="409"/>
      <c r="AC36" s="409"/>
      <c r="AD36" s="410"/>
      <c r="AE36" s="411" t="e">
        <f>'11月'!D39</f>
        <v>#REF!</v>
      </c>
      <c r="AF36" s="411"/>
      <c r="AG36" s="411"/>
      <c r="AH36" s="411"/>
      <c r="AI36" s="411" t="e">
        <f>'12月'!D39</f>
        <v>#REF!</v>
      </c>
      <c r="AJ36" s="411"/>
      <c r="AK36" s="411"/>
      <c r="AL36" s="411"/>
      <c r="AM36" s="411" t="e">
        <f>'1月'!D39</f>
        <v>#REF!</v>
      </c>
      <c r="AN36" s="411"/>
      <c r="AO36" s="411"/>
      <c r="AP36" s="411"/>
      <c r="AQ36" s="411" t="e">
        <f>'2月'!D39</f>
        <v>#REF!</v>
      </c>
      <c r="AR36" s="411"/>
      <c r="AS36" s="411"/>
      <c r="AT36" s="411"/>
      <c r="AU36" s="418" t="e">
        <f>'3月'!D39</f>
        <v>#REF!</v>
      </c>
      <c r="AV36" s="419"/>
      <c r="AW36" s="419"/>
      <c r="AX36" s="420"/>
    </row>
    <row r="37" spans="1:50" s="70" customFormat="1" ht="60" customHeight="1" thickBot="1" x14ac:dyDescent="0.25">
      <c r="A37" s="33" t="s">
        <v>22</v>
      </c>
      <c r="B37" s="34" t="s">
        <v>40</v>
      </c>
      <c r="C37" s="393" t="e">
        <f>'4月'!D40</f>
        <v>#REF!</v>
      </c>
      <c r="D37" s="394"/>
      <c r="E37" s="394"/>
      <c r="F37" s="395"/>
      <c r="G37" s="393" t="e">
        <f>'5月'!D40</f>
        <v>#REF!</v>
      </c>
      <c r="H37" s="394"/>
      <c r="I37" s="394"/>
      <c r="J37" s="395"/>
      <c r="K37" s="393" t="e">
        <f>'6月'!D40</f>
        <v>#REF!</v>
      </c>
      <c r="L37" s="394"/>
      <c r="M37" s="394"/>
      <c r="N37" s="395"/>
      <c r="O37" s="393" t="e">
        <f>'7月'!D40</f>
        <v>#REF!</v>
      </c>
      <c r="P37" s="394"/>
      <c r="Q37" s="394"/>
      <c r="R37" s="395"/>
      <c r="S37" s="393" t="e">
        <f>'8月'!D40</f>
        <v>#REF!</v>
      </c>
      <c r="T37" s="394"/>
      <c r="U37" s="394"/>
      <c r="V37" s="395"/>
      <c r="W37" s="393" t="e">
        <f>'9月'!D40</f>
        <v>#REF!</v>
      </c>
      <c r="X37" s="394"/>
      <c r="Y37" s="394"/>
      <c r="Z37" s="395"/>
      <c r="AA37" s="405" t="e">
        <f>'10月'!D40</f>
        <v>#REF!</v>
      </c>
      <c r="AB37" s="406"/>
      <c r="AC37" s="406"/>
      <c r="AD37" s="407"/>
      <c r="AE37" s="392" t="e">
        <f>'11月'!D40</f>
        <v>#REF!</v>
      </c>
      <c r="AF37" s="392"/>
      <c r="AG37" s="392"/>
      <c r="AH37" s="392"/>
      <c r="AI37" s="392" t="e">
        <f>'12月'!D40</f>
        <v>#REF!</v>
      </c>
      <c r="AJ37" s="392"/>
      <c r="AK37" s="392"/>
      <c r="AL37" s="392"/>
      <c r="AM37" s="392" t="e">
        <f>'1月'!D40</f>
        <v>#REF!</v>
      </c>
      <c r="AN37" s="392"/>
      <c r="AO37" s="392"/>
      <c r="AP37" s="392"/>
      <c r="AQ37" s="392" t="e">
        <f>'2月'!D40</f>
        <v>#REF!</v>
      </c>
      <c r="AR37" s="392"/>
      <c r="AS37" s="392"/>
      <c r="AT37" s="392"/>
      <c r="AU37" s="393" t="e">
        <f>'3月'!D40</f>
        <v>#REF!</v>
      </c>
      <c r="AV37" s="394"/>
      <c r="AW37" s="394"/>
      <c r="AX37" s="395"/>
    </row>
    <row r="38" spans="1:50" s="70" customFormat="1" ht="60" customHeight="1" thickBot="1" x14ac:dyDescent="0.25">
      <c r="A38" s="35" t="s">
        <v>42</v>
      </c>
      <c r="B38" s="36" t="s">
        <v>67</v>
      </c>
      <c r="C38" s="389" t="str">
        <f>'4月'!D41</f>
        <v>％</v>
      </c>
      <c r="D38" s="390"/>
      <c r="E38" s="390"/>
      <c r="F38" s="391"/>
      <c r="G38" s="389" t="str">
        <f>'5月'!D41</f>
        <v>％</v>
      </c>
      <c r="H38" s="390"/>
      <c r="I38" s="390"/>
      <c r="J38" s="391"/>
      <c r="K38" s="389" t="str">
        <f>'6月'!D41</f>
        <v>％</v>
      </c>
      <c r="L38" s="390"/>
      <c r="M38" s="390"/>
      <c r="N38" s="391"/>
      <c r="O38" s="389" t="str">
        <f>'7月'!D41</f>
        <v>％</v>
      </c>
      <c r="P38" s="390"/>
      <c r="Q38" s="390"/>
      <c r="R38" s="391"/>
      <c r="S38" s="389" t="str">
        <f>'8月'!D41</f>
        <v>％</v>
      </c>
      <c r="T38" s="390"/>
      <c r="U38" s="390"/>
      <c r="V38" s="391"/>
      <c r="W38" s="389" t="str">
        <f>'9月'!D41</f>
        <v>％</v>
      </c>
      <c r="X38" s="390"/>
      <c r="Y38" s="390"/>
      <c r="Z38" s="391"/>
      <c r="AA38" s="402" t="e">
        <f>#REF!</f>
        <v>#REF!</v>
      </c>
      <c r="AB38" s="403"/>
      <c r="AC38" s="403"/>
      <c r="AD38" s="404"/>
      <c r="AE38" s="381" t="str">
        <f>'11月'!D41</f>
        <v>％</v>
      </c>
      <c r="AF38" s="381"/>
      <c r="AG38" s="381"/>
      <c r="AH38" s="381"/>
      <c r="AI38" s="381" t="str">
        <f>'12月'!D41</f>
        <v>％</v>
      </c>
      <c r="AJ38" s="381"/>
      <c r="AK38" s="381"/>
      <c r="AL38" s="381"/>
      <c r="AM38" s="381" t="str">
        <f>'1月'!D41</f>
        <v>％</v>
      </c>
      <c r="AN38" s="381"/>
      <c r="AO38" s="381"/>
      <c r="AP38" s="381"/>
      <c r="AQ38" s="381" t="str">
        <f>'2月'!D41</f>
        <v>％</v>
      </c>
      <c r="AR38" s="381"/>
      <c r="AS38" s="381"/>
      <c r="AT38" s="381"/>
      <c r="AU38" s="382" t="str">
        <f>'3月'!D41</f>
        <v>％</v>
      </c>
      <c r="AV38" s="383"/>
      <c r="AW38" s="383"/>
      <c r="AX38" s="384"/>
    </row>
    <row r="39" spans="1:50" s="70" customFormat="1" ht="60" customHeight="1" thickBot="1" x14ac:dyDescent="0.25">
      <c r="A39" s="37" t="s">
        <v>42</v>
      </c>
      <c r="B39" s="38" t="s">
        <v>43</v>
      </c>
      <c r="C39" s="396">
        <f>'4月'!D42</f>
        <v>0</v>
      </c>
      <c r="D39" s="397"/>
      <c r="E39" s="397"/>
      <c r="F39" s="398"/>
      <c r="G39" s="396">
        <f>'5月'!D42</f>
        <v>0</v>
      </c>
      <c r="H39" s="397"/>
      <c r="I39" s="397"/>
      <c r="J39" s="398"/>
      <c r="K39" s="396">
        <f>'6月'!D42</f>
        <v>0</v>
      </c>
      <c r="L39" s="397"/>
      <c r="M39" s="397"/>
      <c r="N39" s="398"/>
      <c r="O39" s="396">
        <f>'7月'!D42</f>
        <v>0</v>
      </c>
      <c r="P39" s="397"/>
      <c r="Q39" s="397"/>
      <c r="R39" s="398"/>
      <c r="S39" s="396">
        <f>'8月'!D42</f>
        <v>0</v>
      </c>
      <c r="T39" s="397"/>
      <c r="U39" s="397"/>
      <c r="V39" s="398"/>
      <c r="W39" s="396">
        <f>'9月'!D42</f>
        <v>0</v>
      </c>
      <c r="X39" s="397"/>
      <c r="Y39" s="397"/>
      <c r="Z39" s="398"/>
      <c r="AA39" s="399">
        <f>'10月'!D42</f>
        <v>0</v>
      </c>
      <c r="AB39" s="400"/>
      <c r="AC39" s="400"/>
      <c r="AD39" s="401"/>
      <c r="AE39" s="385">
        <f>'11月'!D42</f>
        <v>0</v>
      </c>
      <c r="AF39" s="385"/>
      <c r="AG39" s="385"/>
      <c r="AH39" s="385"/>
      <c r="AI39" s="385">
        <f>'12月'!D42</f>
        <v>0</v>
      </c>
      <c r="AJ39" s="385"/>
      <c r="AK39" s="385"/>
      <c r="AL39" s="385"/>
      <c r="AM39" s="385">
        <f>'1月'!D42</f>
        <v>0</v>
      </c>
      <c r="AN39" s="385"/>
      <c r="AO39" s="385"/>
      <c r="AP39" s="385"/>
      <c r="AQ39" s="385">
        <f>'2月'!D42</f>
        <v>0</v>
      </c>
      <c r="AR39" s="385"/>
      <c r="AS39" s="385"/>
      <c r="AT39" s="385"/>
      <c r="AU39" s="386">
        <f>'3月'!D42</f>
        <v>0</v>
      </c>
      <c r="AV39" s="387"/>
      <c r="AW39" s="387"/>
      <c r="AX39" s="388"/>
    </row>
    <row r="40" spans="1:50" s="70" customFormat="1" x14ac:dyDescent="0.2">
      <c r="C40" s="73"/>
      <c r="D40" s="73"/>
      <c r="G40" s="73"/>
      <c r="H40" s="73"/>
      <c r="K40" s="73"/>
      <c r="L40" s="73"/>
      <c r="O40" s="73"/>
      <c r="P40" s="73"/>
      <c r="S40" s="73"/>
      <c r="T40" s="73"/>
      <c r="W40" s="73"/>
      <c r="X40" s="73"/>
      <c r="AA40" s="73"/>
      <c r="AB40" s="73"/>
      <c r="AE40" s="73"/>
      <c r="AF40" s="73"/>
      <c r="AI40" s="73"/>
      <c r="AJ40" s="73"/>
      <c r="AM40" s="73"/>
      <c r="AN40" s="73"/>
      <c r="AQ40" s="73"/>
      <c r="AR40" s="73"/>
      <c r="AU40" s="73"/>
      <c r="AV40" s="73"/>
    </row>
    <row r="41" spans="1:50" s="70" customFormat="1" ht="17.25" customHeight="1" x14ac:dyDescent="0.2">
      <c r="C41" s="73"/>
      <c r="D41" s="73"/>
      <c r="G41" s="73"/>
      <c r="H41" s="73"/>
      <c r="K41" s="73"/>
      <c r="L41" s="73"/>
      <c r="O41" s="73"/>
      <c r="P41" s="73"/>
      <c r="S41" s="73"/>
      <c r="T41" s="73"/>
      <c r="W41" s="73"/>
      <c r="X41" s="73"/>
      <c r="AA41" s="73"/>
      <c r="AB41" s="73"/>
      <c r="AE41" s="73"/>
      <c r="AF41" s="73"/>
      <c r="AI41" s="73"/>
      <c r="AJ41" s="73"/>
      <c r="AM41" s="73"/>
      <c r="AN41" s="73"/>
      <c r="AQ41" s="73"/>
      <c r="AR41" s="73"/>
      <c r="AU41" s="73"/>
      <c r="AV41" s="73"/>
    </row>
    <row r="42" spans="1:50" s="70" customFormat="1" x14ac:dyDescent="0.2">
      <c r="C42" s="73"/>
      <c r="D42" s="73"/>
      <c r="G42" s="73"/>
      <c r="H42" s="73"/>
      <c r="K42" s="73"/>
      <c r="L42" s="73"/>
      <c r="O42" s="73"/>
      <c r="P42" s="73"/>
      <c r="S42" s="73"/>
      <c r="T42" s="73"/>
      <c r="W42" s="73"/>
      <c r="X42" s="73"/>
      <c r="AA42" s="73"/>
      <c r="AB42" s="73"/>
      <c r="AE42" s="73"/>
      <c r="AF42" s="73"/>
      <c r="AI42" s="73"/>
      <c r="AJ42" s="73"/>
      <c r="AM42" s="73"/>
      <c r="AN42" s="73"/>
      <c r="AQ42" s="73"/>
      <c r="AR42" s="73"/>
      <c r="AU42" s="73"/>
      <c r="AV42" s="73"/>
    </row>
    <row r="43" spans="1:50" s="70" customFormat="1" x14ac:dyDescent="0.2">
      <c r="C43" s="73"/>
      <c r="D43" s="73"/>
      <c r="G43" s="73"/>
      <c r="H43" s="73"/>
      <c r="K43" s="73"/>
      <c r="L43" s="73"/>
      <c r="O43" s="73"/>
      <c r="P43" s="73"/>
      <c r="S43" s="73"/>
      <c r="T43" s="73"/>
      <c r="W43" s="73"/>
      <c r="X43" s="73"/>
      <c r="AA43" s="73"/>
      <c r="AB43" s="73"/>
      <c r="AE43" s="73"/>
      <c r="AF43" s="73"/>
      <c r="AI43" s="73"/>
      <c r="AJ43" s="73"/>
      <c r="AM43" s="73"/>
      <c r="AN43" s="73"/>
      <c r="AQ43" s="73"/>
      <c r="AR43" s="73"/>
      <c r="AU43" s="73"/>
      <c r="AV43" s="73"/>
    </row>
    <row r="44" spans="1:50" s="70" customFormat="1" x14ac:dyDescent="0.2">
      <c r="C44" s="73"/>
      <c r="D44" s="73"/>
      <c r="G44" s="73"/>
      <c r="H44" s="73"/>
      <c r="K44" s="73"/>
      <c r="L44" s="73"/>
      <c r="O44" s="73"/>
      <c r="P44" s="73"/>
      <c r="S44" s="73"/>
      <c r="T44" s="73"/>
      <c r="W44" s="73"/>
      <c r="X44" s="73"/>
      <c r="AA44" s="73"/>
      <c r="AB44" s="73"/>
      <c r="AE44" s="73"/>
      <c r="AF44" s="73"/>
      <c r="AI44" s="73"/>
      <c r="AJ44" s="73"/>
      <c r="AM44" s="73"/>
      <c r="AN44" s="73"/>
      <c r="AQ44" s="73"/>
      <c r="AR44" s="73"/>
      <c r="AU44" s="73"/>
      <c r="AV44" s="73"/>
    </row>
  </sheetData>
  <sheetProtection sheet="1" objects="1" scenarios="1" selectLockedCells="1"/>
  <mergeCells count="81">
    <mergeCell ref="AT1:AW1"/>
    <mergeCell ref="N1:R1"/>
    <mergeCell ref="V1:Z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M2:AP2"/>
    <mergeCell ref="AQ2:AT2"/>
    <mergeCell ref="AU2:AX2"/>
    <mergeCell ref="A34:B34"/>
    <mergeCell ref="C35:F35"/>
    <mergeCell ref="G35:J35"/>
    <mergeCell ref="K35:N35"/>
    <mergeCell ref="O35:R35"/>
    <mergeCell ref="A4:B4"/>
    <mergeCell ref="A5:B13"/>
    <mergeCell ref="A14:B14"/>
    <mergeCell ref="A15:B22"/>
    <mergeCell ref="A23:B23"/>
    <mergeCell ref="W35:Z35"/>
    <mergeCell ref="AA35:AD35"/>
    <mergeCell ref="AI35:AL35"/>
    <mergeCell ref="AM35:AP35"/>
    <mergeCell ref="C36:F36"/>
    <mergeCell ref="G36:J36"/>
    <mergeCell ref="K36:N36"/>
    <mergeCell ref="O36:R36"/>
    <mergeCell ref="S36:V36"/>
    <mergeCell ref="AE35:AH35"/>
    <mergeCell ref="S35:V35"/>
    <mergeCell ref="AQ35:AT35"/>
    <mergeCell ref="AU35:AX35"/>
    <mergeCell ref="AM36:AP36"/>
    <mergeCell ref="AQ36:AT36"/>
    <mergeCell ref="AU36:AX36"/>
    <mergeCell ref="C37:F37"/>
    <mergeCell ref="G37:J37"/>
    <mergeCell ref="K37:N37"/>
    <mergeCell ref="O37:R37"/>
    <mergeCell ref="S37:V37"/>
    <mergeCell ref="W37:Z37"/>
    <mergeCell ref="AA37:AD37"/>
    <mergeCell ref="AE37:AH37"/>
    <mergeCell ref="AI37:AL37"/>
    <mergeCell ref="AA36:AD36"/>
    <mergeCell ref="AE36:AH36"/>
    <mergeCell ref="AI36:AL36"/>
    <mergeCell ref="W36:Z36"/>
    <mergeCell ref="C38:F38"/>
    <mergeCell ref="G38:J38"/>
    <mergeCell ref="K38:N38"/>
    <mergeCell ref="O38:R38"/>
    <mergeCell ref="S38:V38"/>
    <mergeCell ref="W38:Z38"/>
    <mergeCell ref="AM37:AP37"/>
    <mergeCell ref="AQ37:AT37"/>
    <mergeCell ref="AU37:AX37"/>
    <mergeCell ref="C39:F39"/>
    <mergeCell ref="G39:J39"/>
    <mergeCell ref="K39:N39"/>
    <mergeCell ref="O39:R39"/>
    <mergeCell ref="S39:V39"/>
    <mergeCell ref="W39:Z39"/>
    <mergeCell ref="AA39:AD39"/>
    <mergeCell ref="AE39:AH39"/>
    <mergeCell ref="AI39:AL39"/>
    <mergeCell ref="AA38:AD38"/>
    <mergeCell ref="AE38:AH38"/>
    <mergeCell ref="AI38:AL38"/>
    <mergeCell ref="AM38:AP38"/>
    <mergeCell ref="AQ38:AT38"/>
    <mergeCell ref="AU38:AX38"/>
    <mergeCell ref="AM39:AP39"/>
    <mergeCell ref="AQ39:AT39"/>
    <mergeCell ref="AU39:AX39"/>
  </mergeCells>
  <phoneticPr fontId="2"/>
  <printOptions horizontalCentered="1" verticalCentered="1"/>
  <pageMargins left="0.25" right="0.25" top="0.75" bottom="0.75" header="0.3" footer="0.3"/>
  <pageSetup paperSize="8" scale="40" orientation="landscape" r:id="rId1"/>
  <ignoredErrors>
    <ignoredError sqref="I4:J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54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8">
        <v>1</v>
      </c>
      <c r="B6" s="2" t="s">
        <v>1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8">
        <v>2</v>
      </c>
      <c r="B7" s="2" t="s">
        <v>3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8">
        <v>3</v>
      </c>
      <c r="B8" s="2" t="s">
        <v>5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11">
        <v>4</v>
      </c>
      <c r="B9" s="12" t="s">
        <v>7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11">
        <v>5</v>
      </c>
      <c r="B10" s="12" t="s">
        <v>9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8">
        <v>6</v>
      </c>
      <c r="B11" s="2" t="s">
        <v>10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8">
        <v>7</v>
      </c>
      <c r="B12" s="2" t="s">
        <v>11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8">
        <v>8</v>
      </c>
      <c r="B13" s="2" t="s">
        <v>0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8">
        <v>9</v>
      </c>
      <c r="B14" s="2" t="s">
        <v>2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8">
        <v>10</v>
      </c>
      <c r="B15" s="2" t="s">
        <v>4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11">
        <v>11</v>
      </c>
      <c r="B16" s="12" t="s">
        <v>6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11">
        <v>12</v>
      </c>
      <c r="B17" s="12" t="s">
        <v>8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8">
        <v>13</v>
      </c>
      <c r="B18" s="2" t="s">
        <v>10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8">
        <v>14</v>
      </c>
      <c r="B19" s="2" t="s">
        <v>11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8">
        <v>15</v>
      </c>
      <c r="B20" s="2" t="s">
        <v>0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8">
        <v>16</v>
      </c>
      <c r="B21" s="2" t="s">
        <v>2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8">
        <v>17</v>
      </c>
      <c r="B22" s="2" t="s">
        <v>4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11">
        <v>18</v>
      </c>
      <c r="B23" s="12" t="s">
        <v>6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11">
        <v>19</v>
      </c>
      <c r="B24" s="12" t="s">
        <v>8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8">
        <v>20</v>
      </c>
      <c r="B25" s="2" t="s">
        <v>10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8">
        <v>21</v>
      </c>
      <c r="B26" s="2" t="s">
        <v>11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8">
        <v>22</v>
      </c>
      <c r="B27" s="2" t="s">
        <v>0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8">
        <v>23</v>
      </c>
      <c r="B28" s="2" t="s">
        <v>2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8">
        <v>24</v>
      </c>
      <c r="B29" s="2" t="s">
        <v>4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11">
        <v>25</v>
      </c>
      <c r="B30" s="12" t="s">
        <v>6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11">
        <v>26</v>
      </c>
      <c r="B31" s="12" t="s">
        <v>8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8">
        <v>27</v>
      </c>
      <c r="B32" s="2" t="s">
        <v>10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8">
        <v>28</v>
      </c>
      <c r="B33" s="2" t="s">
        <v>11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11">
        <v>29</v>
      </c>
      <c r="B34" s="12" t="s">
        <v>0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8">
        <v>30</v>
      </c>
      <c r="B35" s="2" t="s">
        <v>2</v>
      </c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9"/>
      <c r="B36" s="10"/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17</v>
      </c>
      <c r="C38" s="368"/>
      <c r="D38" s="375" t="e">
        <f>#REF!</f>
        <v>#REF!</v>
      </c>
      <c r="E38" s="376"/>
    </row>
    <row r="39" spans="1:5" ht="32.25" customHeight="1" x14ac:dyDescent="0.2">
      <c r="A39" s="6" t="s">
        <v>22</v>
      </c>
      <c r="B39" s="369" t="s">
        <v>46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47</v>
      </c>
      <c r="C41" s="359"/>
      <c r="D41" s="379" t="s">
        <v>68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B41:C41"/>
    <mergeCell ref="B42:C42"/>
    <mergeCell ref="D42:E42"/>
    <mergeCell ref="B43:C43"/>
    <mergeCell ref="A1:E1"/>
    <mergeCell ref="A37:C37"/>
    <mergeCell ref="B38:C38"/>
    <mergeCell ref="B39:C39"/>
    <mergeCell ref="B40:C40"/>
    <mergeCell ref="D43:E43"/>
    <mergeCell ref="D3:E3"/>
    <mergeCell ref="D37:E37"/>
    <mergeCell ref="D38:E38"/>
    <mergeCell ref="D39:E39"/>
    <mergeCell ref="D40:E40"/>
    <mergeCell ref="D41:E41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55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8">
        <v>1</v>
      </c>
      <c r="B6" s="2" t="s">
        <v>5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11">
        <v>2</v>
      </c>
      <c r="B7" s="12" t="s">
        <v>7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11">
        <v>3</v>
      </c>
      <c r="B8" s="12" t="s">
        <v>9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11">
        <v>4</v>
      </c>
      <c r="B9" s="12" t="s">
        <v>10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11">
        <v>5</v>
      </c>
      <c r="B10" s="12" t="s">
        <v>11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11">
        <v>6</v>
      </c>
      <c r="B11" s="12" t="s">
        <v>0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8">
        <v>7</v>
      </c>
      <c r="B12" s="2" t="s">
        <v>2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8">
        <v>8</v>
      </c>
      <c r="B13" s="2" t="s">
        <v>4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11">
        <v>9</v>
      </c>
      <c r="B14" s="12" t="s">
        <v>6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11">
        <v>10</v>
      </c>
      <c r="B15" s="12" t="s">
        <v>8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8">
        <v>11</v>
      </c>
      <c r="B16" s="2" t="s">
        <v>10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8">
        <v>12</v>
      </c>
      <c r="B17" s="2" t="s">
        <v>11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8">
        <v>13</v>
      </c>
      <c r="B18" s="2" t="s">
        <v>0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8">
        <v>14</v>
      </c>
      <c r="B19" s="2" t="s">
        <v>2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8">
        <v>15</v>
      </c>
      <c r="B20" s="2" t="s">
        <v>4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11">
        <v>16</v>
      </c>
      <c r="B21" s="12" t="s">
        <v>6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11">
        <v>17</v>
      </c>
      <c r="B22" s="12" t="s">
        <v>8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8">
        <v>18</v>
      </c>
      <c r="B23" s="2" t="s">
        <v>10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8">
        <v>19</v>
      </c>
      <c r="B24" s="2" t="s">
        <v>11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8">
        <v>20</v>
      </c>
      <c r="B25" s="2" t="s">
        <v>0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8">
        <v>21</v>
      </c>
      <c r="B26" s="2" t="s">
        <v>2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8">
        <v>22</v>
      </c>
      <c r="B27" s="2" t="s">
        <v>4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11">
        <v>23</v>
      </c>
      <c r="B28" s="12" t="s">
        <v>6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11">
        <v>24</v>
      </c>
      <c r="B29" s="12" t="s">
        <v>8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8">
        <v>25</v>
      </c>
      <c r="B30" s="2" t="s">
        <v>10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8">
        <v>26</v>
      </c>
      <c r="B31" s="2" t="s">
        <v>11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8">
        <v>27</v>
      </c>
      <c r="B32" s="2" t="s">
        <v>0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8">
        <v>28</v>
      </c>
      <c r="B33" s="2" t="s">
        <v>2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8">
        <v>29</v>
      </c>
      <c r="B34" s="2" t="s">
        <v>4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11">
        <v>30</v>
      </c>
      <c r="B35" s="12" t="s">
        <v>6</v>
      </c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13">
        <v>31</v>
      </c>
      <c r="B36" s="14" t="s">
        <v>8</v>
      </c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50</v>
      </c>
      <c r="C38" s="368"/>
      <c r="D38" s="375">
        <f>'4月'!D43:E43</f>
        <v>0</v>
      </c>
      <c r="E38" s="376"/>
    </row>
    <row r="39" spans="1:5" ht="32.25" customHeight="1" x14ac:dyDescent="0.2">
      <c r="A39" s="6" t="s">
        <v>22</v>
      </c>
      <c r="B39" s="369" t="s">
        <v>46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47</v>
      </c>
      <c r="C41" s="359"/>
      <c r="D41" s="379" t="s">
        <v>68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B42:C42"/>
    <mergeCell ref="D42:E42"/>
    <mergeCell ref="B43:C43"/>
    <mergeCell ref="D43:E43"/>
    <mergeCell ref="B39:C39"/>
    <mergeCell ref="D39:E39"/>
    <mergeCell ref="B40:C40"/>
    <mergeCell ref="D40:E40"/>
    <mergeCell ref="B41:C41"/>
    <mergeCell ref="D41:E41"/>
    <mergeCell ref="A1:E1"/>
    <mergeCell ref="D3:E3"/>
    <mergeCell ref="A37:C37"/>
    <mergeCell ref="D37:E37"/>
    <mergeCell ref="B38:C38"/>
    <mergeCell ref="D38:E38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56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8">
        <v>1</v>
      </c>
      <c r="B6" s="2" t="s">
        <v>12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8">
        <v>2</v>
      </c>
      <c r="B7" s="2" t="s">
        <v>13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8">
        <v>3</v>
      </c>
      <c r="B8" s="2" t="s">
        <v>1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8">
        <v>4</v>
      </c>
      <c r="B9" s="2" t="s">
        <v>2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8">
        <v>5</v>
      </c>
      <c r="B10" s="2" t="s">
        <v>4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11">
        <v>6</v>
      </c>
      <c r="B11" s="12" t="s">
        <v>6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11">
        <v>7</v>
      </c>
      <c r="B12" s="12" t="s">
        <v>8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8">
        <v>8</v>
      </c>
      <c r="B13" s="2" t="s">
        <v>10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8">
        <v>9</v>
      </c>
      <c r="B14" s="2" t="s">
        <v>11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8">
        <v>10</v>
      </c>
      <c r="B15" s="2" t="s">
        <v>0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8">
        <v>11</v>
      </c>
      <c r="B16" s="2" t="s">
        <v>2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8">
        <v>12</v>
      </c>
      <c r="B17" s="2" t="s">
        <v>4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11">
        <v>13</v>
      </c>
      <c r="B18" s="12" t="s">
        <v>6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11">
        <v>14</v>
      </c>
      <c r="B19" s="12" t="s">
        <v>8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8">
        <v>15</v>
      </c>
      <c r="B20" s="2" t="s">
        <v>10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8">
        <v>16</v>
      </c>
      <c r="B21" s="2" t="s">
        <v>11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8">
        <v>17</v>
      </c>
      <c r="B22" s="2" t="s">
        <v>0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8">
        <v>18</v>
      </c>
      <c r="B23" s="2" t="s">
        <v>2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8">
        <v>19</v>
      </c>
      <c r="B24" s="2" t="s">
        <v>4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11">
        <v>20</v>
      </c>
      <c r="B25" s="12" t="s">
        <v>6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11">
        <v>21</v>
      </c>
      <c r="B26" s="12" t="s">
        <v>8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8">
        <v>22</v>
      </c>
      <c r="B27" s="2" t="s">
        <v>10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8">
        <v>23</v>
      </c>
      <c r="B28" s="2" t="s">
        <v>11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8">
        <v>24</v>
      </c>
      <c r="B29" s="2" t="s">
        <v>0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8">
        <v>25</v>
      </c>
      <c r="B30" s="2" t="s">
        <v>2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8">
        <v>26</v>
      </c>
      <c r="B31" s="2" t="s">
        <v>4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11">
        <v>27</v>
      </c>
      <c r="B32" s="12" t="s">
        <v>6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11">
        <v>28</v>
      </c>
      <c r="B33" s="12" t="s">
        <v>8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8">
        <v>29</v>
      </c>
      <c r="B34" s="2" t="s">
        <v>10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8">
        <v>30</v>
      </c>
      <c r="B35" s="2" t="s">
        <v>11</v>
      </c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9"/>
      <c r="B36" s="10"/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50</v>
      </c>
      <c r="C38" s="368"/>
      <c r="D38" s="375">
        <f>'5月'!D43:E43</f>
        <v>0</v>
      </c>
      <c r="E38" s="376"/>
    </row>
    <row r="39" spans="1:5" ht="32.25" customHeight="1" x14ac:dyDescent="0.2">
      <c r="A39" s="6" t="s">
        <v>22</v>
      </c>
      <c r="B39" s="369" t="s">
        <v>46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47</v>
      </c>
      <c r="C41" s="359"/>
      <c r="D41" s="379" t="s">
        <v>68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B42:C42"/>
    <mergeCell ref="D42:E42"/>
    <mergeCell ref="B43:C43"/>
    <mergeCell ref="D43:E43"/>
    <mergeCell ref="B39:C39"/>
    <mergeCell ref="D39:E39"/>
    <mergeCell ref="B40:C40"/>
    <mergeCell ref="D40:E40"/>
    <mergeCell ref="B41:C41"/>
    <mergeCell ref="D41:E41"/>
    <mergeCell ref="A1:E1"/>
    <mergeCell ref="D3:E3"/>
    <mergeCell ref="A37:C37"/>
    <mergeCell ref="D37:E37"/>
    <mergeCell ref="B38:C38"/>
    <mergeCell ref="D38:E38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57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8">
        <v>1</v>
      </c>
      <c r="B6" s="2" t="s">
        <v>1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8">
        <v>2</v>
      </c>
      <c r="B7" s="2" t="s">
        <v>3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8">
        <v>3</v>
      </c>
      <c r="B8" s="2" t="s">
        <v>5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11">
        <v>4</v>
      </c>
      <c r="B9" s="12" t="s">
        <v>6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11">
        <v>5</v>
      </c>
      <c r="B10" s="12" t="s">
        <v>8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8">
        <v>6</v>
      </c>
      <c r="B11" s="2" t="s">
        <v>10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8">
        <v>7</v>
      </c>
      <c r="B12" s="2" t="s">
        <v>11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8">
        <v>8</v>
      </c>
      <c r="B13" s="2" t="s">
        <v>0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8">
        <v>9</v>
      </c>
      <c r="B14" s="2" t="s">
        <v>2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8">
        <v>10</v>
      </c>
      <c r="B15" s="2" t="s">
        <v>4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11">
        <v>11</v>
      </c>
      <c r="B16" s="12" t="s">
        <v>6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11">
        <v>12</v>
      </c>
      <c r="B17" s="12" t="s">
        <v>8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8">
        <v>13</v>
      </c>
      <c r="B18" s="2" t="s">
        <v>10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8">
        <v>14</v>
      </c>
      <c r="B19" s="2" t="s">
        <v>11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8">
        <v>15</v>
      </c>
      <c r="B20" s="2" t="s">
        <v>0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8">
        <v>16</v>
      </c>
      <c r="B21" s="2" t="s">
        <v>2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8">
        <v>17</v>
      </c>
      <c r="B22" s="2" t="s">
        <v>4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11">
        <v>18</v>
      </c>
      <c r="B23" s="12" t="s">
        <v>6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11">
        <v>19</v>
      </c>
      <c r="B24" s="12" t="s">
        <v>8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11">
        <v>20</v>
      </c>
      <c r="B25" s="12" t="s">
        <v>10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8">
        <v>21</v>
      </c>
      <c r="B26" s="2" t="s">
        <v>11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8">
        <v>22</v>
      </c>
      <c r="B27" s="2" t="s">
        <v>0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8">
        <v>23</v>
      </c>
      <c r="B28" s="2" t="s">
        <v>2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8">
        <v>24</v>
      </c>
      <c r="B29" s="2" t="s">
        <v>4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11">
        <v>25</v>
      </c>
      <c r="B30" s="12" t="s">
        <v>6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11">
        <v>26</v>
      </c>
      <c r="B31" s="12" t="s">
        <v>8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8">
        <v>27</v>
      </c>
      <c r="B32" s="2" t="s">
        <v>10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8">
        <v>28</v>
      </c>
      <c r="B33" s="2" t="s">
        <v>11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8">
        <v>29</v>
      </c>
      <c r="B34" s="2" t="s">
        <v>0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8">
        <v>30</v>
      </c>
      <c r="B35" s="2" t="s">
        <v>2</v>
      </c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9">
        <v>31</v>
      </c>
      <c r="B36" s="10" t="s">
        <v>4</v>
      </c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50</v>
      </c>
      <c r="C38" s="368"/>
      <c r="D38" s="375">
        <f>'6月'!D43:E43</f>
        <v>0</v>
      </c>
      <c r="E38" s="376"/>
    </row>
    <row r="39" spans="1:5" ht="32.25" customHeight="1" x14ac:dyDescent="0.2">
      <c r="A39" s="6" t="s">
        <v>22</v>
      </c>
      <c r="B39" s="369" t="s">
        <v>46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47</v>
      </c>
      <c r="C41" s="359"/>
      <c r="D41" s="379" t="s">
        <v>68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B42:C42"/>
    <mergeCell ref="D42:E42"/>
    <mergeCell ref="B43:C43"/>
    <mergeCell ref="D43:E43"/>
    <mergeCell ref="B39:C39"/>
    <mergeCell ref="D39:E39"/>
    <mergeCell ref="B40:C40"/>
    <mergeCell ref="D40:E40"/>
    <mergeCell ref="B41:C41"/>
    <mergeCell ref="D41:E41"/>
    <mergeCell ref="A1:E1"/>
    <mergeCell ref="D3:E3"/>
    <mergeCell ref="A37:C37"/>
    <mergeCell ref="D37:E37"/>
    <mergeCell ref="B38:C38"/>
    <mergeCell ref="D38:E38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58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11">
        <v>1</v>
      </c>
      <c r="B6" s="12" t="s">
        <v>7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11">
        <v>2</v>
      </c>
      <c r="B7" s="12" t="s">
        <v>9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8">
        <v>3</v>
      </c>
      <c r="B8" s="2" t="s">
        <v>12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8">
        <v>4</v>
      </c>
      <c r="B9" s="2" t="s">
        <v>11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8">
        <v>5</v>
      </c>
      <c r="B10" s="2" t="s">
        <v>0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8">
        <v>6</v>
      </c>
      <c r="B11" s="2" t="s">
        <v>2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8">
        <v>7</v>
      </c>
      <c r="B12" s="2" t="s">
        <v>4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11">
        <v>8</v>
      </c>
      <c r="B13" s="12" t="s">
        <v>6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11">
        <v>9</v>
      </c>
      <c r="B14" s="12" t="s">
        <v>8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8">
        <v>10</v>
      </c>
      <c r="B15" s="2" t="s">
        <v>10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8">
        <v>11</v>
      </c>
      <c r="B16" s="2" t="s">
        <v>11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8">
        <v>12</v>
      </c>
      <c r="B17" s="2" t="s">
        <v>0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8">
        <v>13</v>
      </c>
      <c r="B18" s="2" t="s">
        <v>2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8">
        <v>14</v>
      </c>
      <c r="B19" s="2" t="s">
        <v>4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11">
        <v>15</v>
      </c>
      <c r="B20" s="12" t="s">
        <v>6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11">
        <v>16</v>
      </c>
      <c r="B21" s="12" t="s">
        <v>8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8">
        <v>17</v>
      </c>
      <c r="B22" s="2" t="s">
        <v>10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8">
        <v>18</v>
      </c>
      <c r="B23" s="2" t="s">
        <v>11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8">
        <v>19</v>
      </c>
      <c r="B24" s="2" t="s">
        <v>0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8">
        <v>20</v>
      </c>
      <c r="B25" s="2" t="s">
        <v>2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8">
        <v>21</v>
      </c>
      <c r="B26" s="2" t="s">
        <v>4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11">
        <v>22</v>
      </c>
      <c r="B27" s="12" t="s">
        <v>6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11">
        <v>23</v>
      </c>
      <c r="B28" s="12" t="s">
        <v>8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8">
        <v>24</v>
      </c>
      <c r="B29" s="2" t="s">
        <v>10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8">
        <v>25</v>
      </c>
      <c r="B30" s="2" t="s">
        <v>11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8">
        <v>26</v>
      </c>
      <c r="B31" s="2" t="s">
        <v>0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8">
        <v>27</v>
      </c>
      <c r="B32" s="2" t="s">
        <v>2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8">
        <v>28</v>
      </c>
      <c r="B33" s="2" t="s">
        <v>4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11">
        <v>29</v>
      </c>
      <c r="B34" s="12" t="s">
        <v>6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11">
        <v>30</v>
      </c>
      <c r="B35" s="12" t="s">
        <v>8</v>
      </c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9">
        <v>31</v>
      </c>
      <c r="B36" s="10" t="s">
        <v>10</v>
      </c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50</v>
      </c>
      <c r="C38" s="368"/>
      <c r="D38" s="375">
        <f>'7月'!D43:E43</f>
        <v>0</v>
      </c>
      <c r="E38" s="376"/>
    </row>
    <row r="39" spans="1:5" ht="32.25" customHeight="1" x14ac:dyDescent="0.2">
      <c r="A39" s="6" t="s">
        <v>22</v>
      </c>
      <c r="B39" s="369" t="s">
        <v>46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47</v>
      </c>
      <c r="C41" s="359"/>
      <c r="D41" s="379" t="s">
        <v>68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A1:E1"/>
    <mergeCell ref="D3:E3"/>
    <mergeCell ref="A37:C37"/>
    <mergeCell ref="D37:E37"/>
    <mergeCell ref="B38:C38"/>
    <mergeCell ref="D38:E38"/>
    <mergeCell ref="B42:C42"/>
    <mergeCell ref="D42:E42"/>
    <mergeCell ref="B43:C43"/>
    <mergeCell ref="D43:E43"/>
    <mergeCell ref="B39:C39"/>
    <mergeCell ref="D39:E39"/>
    <mergeCell ref="B40:C40"/>
    <mergeCell ref="D40:E40"/>
    <mergeCell ref="B41:C41"/>
    <mergeCell ref="D41:E41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59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8">
        <v>1</v>
      </c>
      <c r="B6" s="2" t="s">
        <v>13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8">
        <v>2</v>
      </c>
      <c r="B7" s="2" t="s">
        <v>1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8">
        <v>3</v>
      </c>
      <c r="B8" s="2" t="s">
        <v>3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8">
        <v>4</v>
      </c>
      <c r="B9" s="2" t="s">
        <v>4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11">
        <v>5</v>
      </c>
      <c r="B10" s="12" t="s">
        <v>6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11">
        <v>6</v>
      </c>
      <c r="B11" s="12" t="s">
        <v>8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8">
        <v>7</v>
      </c>
      <c r="B12" s="2" t="s">
        <v>10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8">
        <v>8</v>
      </c>
      <c r="B13" s="2" t="s">
        <v>11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8">
        <v>9</v>
      </c>
      <c r="B14" s="2" t="s">
        <v>0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8">
        <v>10</v>
      </c>
      <c r="B15" s="2" t="s">
        <v>2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8">
        <v>11</v>
      </c>
      <c r="B16" s="2" t="s">
        <v>4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11">
        <v>12</v>
      </c>
      <c r="B17" s="12" t="s">
        <v>6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11">
        <v>13</v>
      </c>
      <c r="B18" s="12" t="s">
        <v>8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8">
        <v>14</v>
      </c>
      <c r="B19" s="2" t="s">
        <v>10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8">
        <v>15</v>
      </c>
      <c r="B20" s="2" t="s">
        <v>11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8">
        <v>16</v>
      </c>
      <c r="B21" s="2" t="s">
        <v>0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8">
        <v>17</v>
      </c>
      <c r="B22" s="2" t="s">
        <v>2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8">
        <v>18</v>
      </c>
      <c r="B23" s="2" t="s">
        <v>4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11">
        <v>19</v>
      </c>
      <c r="B24" s="12" t="s">
        <v>6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11">
        <v>20</v>
      </c>
      <c r="B25" s="12" t="s">
        <v>8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11">
        <v>21</v>
      </c>
      <c r="B26" s="12" t="s">
        <v>10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11">
        <v>22</v>
      </c>
      <c r="B27" s="12" t="s">
        <v>11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11">
        <v>23</v>
      </c>
      <c r="B28" s="12" t="s">
        <v>0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8">
        <v>24</v>
      </c>
      <c r="B29" s="2" t="s">
        <v>2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8">
        <v>25</v>
      </c>
      <c r="B30" s="2" t="s">
        <v>4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11">
        <v>26</v>
      </c>
      <c r="B31" s="12" t="s">
        <v>6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11">
        <v>27</v>
      </c>
      <c r="B32" s="12" t="s">
        <v>8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8">
        <v>28</v>
      </c>
      <c r="B33" s="2" t="s">
        <v>10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8">
        <v>29</v>
      </c>
      <c r="B34" s="2" t="s">
        <v>11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8">
        <v>30</v>
      </c>
      <c r="B35" s="2" t="s">
        <v>0</v>
      </c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9"/>
      <c r="B36" s="10"/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50</v>
      </c>
      <c r="C38" s="368"/>
      <c r="D38" s="375">
        <f>'8月'!D43:E43</f>
        <v>0</v>
      </c>
      <c r="E38" s="376"/>
    </row>
    <row r="39" spans="1:5" ht="32.25" customHeight="1" x14ac:dyDescent="0.2">
      <c r="A39" s="6" t="s">
        <v>22</v>
      </c>
      <c r="B39" s="369" t="s">
        <v>46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47</v>
      </c>
      <c r="C41" s="359"/>
      <c r="D41" s="379" t="s">
        <v>68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A1:E1"/>
    <mergeCell ref="D3:E3"/>
    <mergeCell ref="A37:C37"/>
    <mergeCell ref="D37:E37"/>
    <mergeCell ref="B38:C38"/>
    <mergeCell ref="D38:E38"/>
    <mergeCell ref="B42:C42"/>
    <mergeCell ref="D42:E42"/>
    <mergeCell ref="B43:C43"/>
    <mergeCell ref="D43:E43"/>
    <mergeCell ref="B39:C39"/>
    <mergeCell ref="D39:E39"/>
    <mergeCell ref="B40:C40"/>
    <mergeCell ref="D40:E40"/>
    <mergeCell ref="B41:C41"/>
    <mergeCell ref="D41:E41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60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8">
        <v>1</v>
      </c>
      <c r="B6" s="2" t="s">
        <v>3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8">
        <v>2</v>
      </c>
      <c r="B7" s="2" t="s">
        <v>5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11">
        <v>3</v>
      </c>
      <c r="B8" s="12" t="s">
        <v>7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11">
        <v>4</v>
      </c>
      <c r="B9" s="12" t="s">
        <v>9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8">
        <v>5</v>
      </c>
      <c r="B10" s="2" t="s">
        <v>10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8">
        <v>6</v>
      </c>
      <c r="B11" s="2" t="s">
        <v>11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8">
        <v>7</v>
      </c>
      <c r="B12" s="2" t="s">
        <v>0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8">
        <v>8</v>
      </c>
      <c r="B13" s="2" t="s">
        <v>2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8">
        <v>9</v>
      </c>
      <c r="B14" s="2" t="s">
        <v>4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11">
        <v>10</v>
      </c>
      <c r="B15" s="12" t="s">
        <v>6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11">
        <v>11</v>
      </c>
      <c r="B16" s="12" t="s">
        <v>8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8">
        <v>12</v>
      </c>
      <c r="B17" s="2" t="s">
        <v>10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8">
        <v>13</v>
      </c>
      <c r="B18" s="2" t="s">
        <v>11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8">
        <v>14</v>
      </c>
      <c r="B19" s="2" t="s">
        <v>0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8">
        <v>15</v>
      </c>
      <c r="B20" s="2" t="s">
        <v>2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8">
        <v>16</v>
      </c>
      <c r="B21" s="2" t="s">
        <v>4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11">
        <v>17</v>
      </c>
      <c r="B22" s="12" t="s">
        <v>6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11">
        <v>18</v>
      </c>
      <c r="B23" s="12" t="s">
        <v>8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8">
        <v>19</v>
      </c>
      <c r="B24" s="2" t="s">
        <v>10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8">
        <v>20</v>
      </c>
      <c r="B25" s="2" t="s">
        <v>11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8">
        <v>21</v>
      </c>
      <c r="B26" s="2" t="s">
        <v>0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8">
        <v>22</v>
      </c>
      <c r="B27" s="2" t="s">
        <v>2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8">
        <v>23</v>
      </c>
      <c r="B28" s="2" t="s">
        <v>4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11">
        <v>24</v>
      </c>
      <c r="B29" s="12" t="s">
        <v>6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11">
        <v>25</v>
      </c>
      <c r="B30" s="12" t="s">
        <v>8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8">
        <v>26</v>
      </c>
      <c r="B31" s="2" t="s">
        <v>10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8">
        <v>27</v>
      </c>
      <c r="B32" s="2" t="s">
        <v>11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8">
        <v>28</v>
      </c>
      <c r="B33" s="2" t="s">
        <v>0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8">
        <v>29</v>
      </c>
      <c r="B34" s="2" t="s">
        <v>2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8">
        <v>30</v>
      </c>
      <c r="B35" s="2" t="s">
        <v>4</v>
      </c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13">
        <v>31</v>
      </c>
      <c r="B36" s="14" t="s">
        <v>6</v>
      </c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50</v>
      </c>
      <c r="C38" s="368"/>
      <c r="D38" s="375">
        <f>'9月'!D43:E43</f>
        <v>0</v>
      </c>
      <c r="E38" s="376"/>
    </row>
    <row r="39" spans="1:5" ht="32.25" customHeight="1" x14ac:dyDescent="0.2">
      <c r="A39" s="6" t="s">
        <v>22</v>
      </c>
      <c r="B39" s="369" t="s">
        <v>46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47</v>
      </c>
      <c r="C41" s="359"/>
      <c r="D41" s="379" t="s">
        <v>51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A1:E1"/>
    <mergeCell ref="D3:E3"/>
    <mergeCell ref="A37:C37"/>
    <mergeCell ref="D37:E37"/>
    <mergeCell ref="B38:C38"/>
    <mergeCell ref="D38:E38"/>
    <mergeCell ref="B42:C42"/>
    <mergeCell ref="D42:E42"/>
    <mergeCell ref="B43:C43"/>
    <mergeCell ref="D43:E43"/>
    <mergeCell ref="B39:C39"/>
    <mergeCell ref="D39:E39"/>
    <mergeCell ref="B40:C40"/>
    <mergeCell ref="D40:E40"/>
    <mergeCell ref="B41:C41"/>
    <mergeCell ref="D41:E41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ignoredErrors>
    <ignoredError sqref="D38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E43"/>
  <sheetViews>
    <sheetView view="pageBreakPreview" zoomScaleNormal="100" zoomScaleSheetLayoutView="100" workbookViewId="0">
      <selection activeCell="R1" sqref="R1:V1"/>
    </sheetView>
  </sheetViews>
  <sheetFormatPr defaultRowHeight="13.2" x14ac:dyDescent="0.2"/>
  <cols>
    <col min="1" max="2" width="4.77734375" customWidth="1"/>
    <col min="3" max="3" width="25.88671875" style="1" customWidth="1"/>
    <col min="4" max="4" width="18.77734375" customWidth="1"/>
    <col min="5" max="5" width="36.21875" customWidth="1"/>
  </cols>
  <sheetData>
    <row r="1" spans="1:5" s="42" customFormat="1" ht="25.8" x14ac:dyDescent="0.2">
      <c r="A1" s="364" t="s">
        <v>61</v>
      </c>
      <c r="B1" s="364"/>
      <c r="C1" s="364"/>
      <c r="D1" s="364"/>
      <c r="E1" s="364"/>
    </row>
    <row r="2" spans="1:5" s="22" customFormat="1" ht="8.25" customHeight="1" x14ac:dyDescent="0.2">
      <c r="A2" s="21"/>
      <c r="B2" s="21"/>
      <c r="C2" s="21"/>
      <c r="D2" s="23"/>
      <c r="E2" s="24"/>
    </row>
    <row r="3" spans="1:5" s="44" customFormat="1" ht="21" x14ac:dyDescent="0.2">
      <c r="A3" s="43"/>
      <c r="B3" s="43"/>
      <c r="C3" s="43"/>
      <c r="D3" s="372" t="e">
        <f>"【 "&amp;#REF!&amp;"  "&amp;#REF!&amp;" 】"</f>
        <v>#REF!</v>
      </c>
      <c r="E3" s="372"/>
    </row>
    <row r="4" spans="1:5" s="26" customFormat="1" ht="8.25" customHeight="1" thickBot="1" x14ac:dyDescent="0.25">
      <c r="A4" s="41"/>
      <c r="B4" s="41"/>
      <c r="C4" s="41"/>
      <c r="D4" s="41"/>
      <c r="E4" s="41"/>
    </row>
    <row r="5" spans="1:5" s="25" customFormat="1" ht="18.75" customHeight="1" x14ac:dyDescent="0.2">
      <c r="A5" s="48" t="s">
        <v>18</v>
      </c>
      <c r="B5" s="49" t="s">
        <v>24</v>
      </c>
      <c r="C5" s="51" t="s">
        <v>19</v>
      </c>
      <c r="D5" s="51" t="s">
        <v>20</v>
      </c>
      <c r="E5" s="50" t="s">
        <v>45</v>
      </c>
    </row>
    <row r="6" spans="1:5" s="26" customFormat="1" ht="18.75" customHeight="1" x14ac:dyDescent="0.2">
      <c r="A6" s="11">
        <v>1</v>
      </c>
      <c r="B6" s="12" t="s">
        <v>9</v>
      </c>
      <c r="C6" s="52" t="e">
        <f>#REF!</f>
        <v>#REF!</v>
      </c>
      <c r="D6" s="52" t="e">
        <f>#REF!</f>
        <v>#REF!</v>
      </c>
      <c r="E6" s="53"/>
    </row>
    <row r="7" spans="1:5" s="26" customFormat="1" ht="18.75" customHeight="1" x14ac:dyDescent="0.2">
      <c r="A7" s="8">
        <v>2</v>
      </c>
      <c r="B7" s="2" t="s">
        <v>12</v>
      </c>
      <c r="C7" s="52" t="e">
        <f>#REF!</f>
        <v>#REF!</v>
      </c>
      <c r="D7" s="52" t="e">
        <f>#REF!</f>
        <v>#REF!</v>
      </c>
      <c r="E7" s="54"/>
    </row>
    <row r="8" spans="1:5" s="26" customFormat="1" ht="18.75" customHeight="1" x14ac:dyDescent="0.2">
      <c r="A8" s="8">
        <v>3</v>
      </c>
      <c r="B8" s="2" t="s">
        <v>13</v>
      </c>
      <c r="C8" s="52" t="e">
        <f>#REF!</f>
        <v>#REF!</v>
      </c>
      <c r="D8" s="52" t="e">
        <f>#REF!</f>
        <v>#REF!</v>
      </c>
      <c r="E8" s="54"/>
    </row>
    <row r="9" spans="1:5" s="26" customFormat="1" ht="18.75" customHeight="1" x14ac:dyDescent="0.2">
      <c r="A9" s="8">
        <v>4</v>
      </c>
      <c r="B9" s="2" t="s">
        <v>1</v>
      </c>
      <c r="C9" s="52" t="e">
        <f>#REF!</f>
        <v>#REF!</v>
      </c>
      <c r="D9" s="52" t="e">
        <f>#REF!</f>
        <v>#REF!</v>
      </c>
      <c r="E9" s="54"/>
    </row>
    <row r="10" spans="1:5" s="26" customFormat="1" ht="18.75" customHeight="1" x14ac:dyDescent="0.2">
      <c r="A10" s="8">
        <v>5</v>
      </c>
      <c r="B10" s="2" t="s">
        <v>2</v>
      </c>
      <c r="C10" s="52" t="e">
        <f>#REF!</f>
        <v>#REF!</v>
      </c>
      <c r="D10" s="52" t="e">
        <f>#REF!</f>
        <v>#REF!</v>
      </c>
      <c r="E10" s="54"/>
    </row>
    <row r="11" spans="1:5" s="26" customFormat="1" ht="18.75" customHeight="1" x14ac:dyDescent="0.2">
      <c r="A11" s="8">
        <v>6</v>
      </c>
      <c r="B11" s="2" t="s">
        <v>4</v>
      </c>
      <c r="C11" s="52" t="e">
        <f>#REF!</f>
        <v>#REF!</v>
      </c>
      <c r="D11" s="52" t="e">
        <f>#REF!</f>
        <v>#REF!</v>
      </c>
      <c r="E11" s="54"/>
    </row>
    <row r="12" spans="1:5" s="26" customFormat="1" ht="18.75" customHeight="1" x14ac:dyDescent="0.2">
      <c r="A12" s="11">
        <v>7</v>
      </c>
      <c r="B12" s="12" t="s">
        <v>6</v>
      </c>
      <c r="C12" s="52" t="e">
        <f>#REF!</f>
        <v>#REF!</v>
      </c>
      <c r="D12" s="52" t="e">
        <f>#REF!</f>
        <v>#REF!</v>
      </c>
      <c r="E12" s="54"/>
    </row>
    <row r="13" spans="1:5" s="26" customFormat="1" ht="18.75" customHeight="1" x14ac:dyDescent="0.2">
      <c r="A13" s="11">
        <v>8</v>
      </c>
      <c r="B13" s="12" t="s">
        <v>8</v>
      </c>
      <c r="C13" s="52" t="e">
        <f>#REF!</f>
        <v>#REF!</v>
      </c>
      <c r="D13" s="52" t="e">
        <f>#REF!</f>
        <v>#REF!</v>
      </c>
      <c r="E13" s="54"/>
    </row>
    <row r="14" spans="1:5" s="26" customFormat="1" ht="18.75" customHeight="1" x14ac:dyDescent="0.2">
      <c r="A14" s="8">
        <v>9</v>
      </c>
      <c r="B14" s="2" t="s">
        <v>10</v>
      </c>
      <c r="C14" s="52" t="e">
        <f>#REF!</f>
        <v>#REF!</v>
      </c>
      <c r="D14" s="52" t="e">
        <f>#REF!</f>
        <v>#REF!</v>
      </c>
      <c r="E14" s="54"/>
    </row>
    <row r="15" spans="1:5" s="26" customFormat="1" ht="18.75" customHeight="1" x14ac:dyDescent="0.2">
      <c r="A15" s="8">
        <v>10</v>
      </c>
      <c r="B15" s="2" t="s">
        <v>11</v>
      </c>
      <c r="C15" s="52" t="e">
        <f>#REF!</f>
        <v>#REF!</v>
      </c>
      <c r="D15" s="52" t="e">
        <f>#REF!</f>
        <v>#REF!</v>
      </c>
      <c r="E15" s="54"/>
    </row>
    <row r="16" spans="1:5" s="26" customFormat="1" ht="18.75" customHeight="1" x14ac:dyDescent="0.2">
      <c r="A16" s="8">
        <v>11</v>
      </c>
      <c r="B16" s="2" t="s">
        <v>0</v>
      </c>
      <c r="C16" s="52" t="e">
        <f>#REF!</f>
        <v>#REF!</v>
      </c>
      <c r="D16" s="52" t="e">
        <f>#REF!</f>
        <v>#REF!</v>
      </c>
      <c r="E16" s="54"/>
    </row>
    <row r="17" spans="1:5" s="26" customFormat="1" ht="18.75" customHeight="1" x14ac:dyDescent="0.2">
      <c r="A17" s="8">
        <v>12</v>
      </c>
      <c r="B17" s="2" t="s">
        <v>2</v>
      </c>
      <c r="C17" s="52" t="e">
        <f>#REF!</f>
        <v>#REF!</v>
      </c>
      <c r="D17" s="52" t="e">
        <f>#REF!</f>
        <v>#REF!</v>
      </c>
      <c r="E17" s="54"/>
    </row>
    <row r="18" spans="1:5" s="26" customFormat="1" ht="18.75" customHeight="1" x14ac:dyDescent="0.2">
      <c r="A18" s="8">
        <v>13</v>
      </c>
      <c r="B18" s="2" t="s">
        <v>4</v>
      </c>
      <c r="C18" s="52" t="e">
        <f>#REF!</f>
        <v>#REF!</v>
      </c>
      <c r="D18" s="52" t="e">
        <f>#REF!</f>
        <v>#REF!</v>
      </c>
      <c r="E18" s="54"/>
    </row>
    <row r="19" spans="1:5" s="26" customFormat="1" ht="18.75" customHeight="1" x14ac:dyDescent="0.2">
      <c r="A19" s="11">
        <v>14</v>
      </c>
      <c r="B19" s="12" t="s">
        <v>6</v>
      </c>
      <c r="C19" s="52" t="e">
        <f>#REF!</f>
        <v>#REF!</v>
      </c>
      <c r="D19" s="52" t="e">
        <f>#REF!</f>
        <v>#REF!</v>
      </c>
      <c r="E19" s="54"/>
    </row>
    <row r="20" spans="1:5" s="26" customFormat="1" ht="18.75" customHeight="1" x14ac:dyDescent="0.2">
      <c r="A20" s="11">
        <v>15</v>
      </c>
      <c r="B20" s="12" t="s">
        <v>8</v>
      </c>
      <c r="C20" s="52" t="e">
        <f>#REF!</f>
        <v>#REF!</v>
      </c>
      <c r="D20" s="52" t="e">
        <f>#REF!</f>
        <v>#REF!</v>
      </c>
      <c r="E20" s="54"/>
    </row>
    <row r="21" spans="1:5" s="26" customFormat="1" ht="18.75" customHeight="1" x14ac:dyDescent="0.2">
      <c r="A21" s="8">
        <v>16</v>
      </c>
      <c r="B21" s="2" t="s">
        <v>10</v>
      </c>
      <c r="C21" s="52" t="e">
        <f>#REF!</f>
        <v>#REF!</v>
      </c>
      <c r="D21" s="52" t="e">
        <f>#REF!</f>
        <v>#REF!</v>
      </c>
      <c r="E21" s="54"/>
    </row>
    <row r="22" spans="1:5" s="26" customFormat="1" ht="18.75" customHeight="1" x14ac:dyDescent="0.2">
      <c r="A22" s="8">
        <v>17</v>
      </c>
      <c r="B22" s="2" t="s">
        <v>11</v>
      </c>
      <c r="C22" s="52" t="e">
        <f>#REF!</f>
        <v>#REF!</v>
      </c>
      <c r="D22" s="52" t="e">
        <f>#REF!</f>
        <v>#REF!</v>
      </c>
      <c r="E22" s="54"/>
    </row>
    <row r="23" spans="1:5" s="26" customFormat="1" ht="18.75" customHeight="1" x14ac:dyDescent="0.2">
      <c r="A23" s="8">
        <v>18</v>
      </c>
      <c r="B23" s="2" t="s">
        <v>0</v>
      </c>
      <c r="C23" s="52" t="e">
        <f>#REF!</f>
        <v>#REF!</v>
      </c>
      <c r="D23" s="52" t="e">
        <f>#REF!</f>
        <v>#REF!</v>
      </c>
      <c r="E23" s="54"/>
    </row>
    <row r="24" spans="1:5" s="26" customFormat="1" ht="18.75" customHeight="1" x14ac:dyDescent="0.2">
      <c r="A24" s="8">
        <v>19</v>
      </c>
      <c r="B24" s="2" t="s">
        <v>2</v>
      </c>
      <c r="C24" s="52" t="e">
        <f>#REF!</f>
        <v>#REF!</v>
      </c>
      <c r="D24" s="52" t="e">
        <f>#REF!</f>
        <v>#REF!</v>
      </c>
      <c r="E24" s="54"/>
    </row>
    <row r="25" spans="1:5" s="26" customFormat="1" ht="18.75" customHeight="1" x14ac:dyDescent="0.2">
      <c r="A25" s="8">
        <v>20</v>
      </c>
      <c r="B25" s="2" t="s">
        <v>4</v>
      </c>
      <c r="C25" s="52" t="e">
        <f>#REF!</f>
        <v>#REF!</v>
      </c>
      <c r="D25" s="52" t="e">
        <f>#REF!</f>
        <v>#REF!</v>
      </c>
      <c r="E25" s="54"/>
    </row>
    <row r="26" spans="1:5" s="26" customFormat="1" ht="18.75" customHeight="1" x14ac:dyDescent="0.2">
      <c r="A26" s="11">
        <v>21</v>
      </c>
      <c r="B26" s="12" t="s">
        <v>6</v>
      </c>
      <c r="C26" s="52" t="e">
        <f>#REF!</f>
        <v>#REF!</v>
      </c>
      <c r="D26" s="52" t="e">
        <f>#REF!</f>
        <v>#REF!</v>
      </c>
      <c r="E26" s="54"/>
    </row>
    <row r="27" spans="1:5" s="26" customFormat="1" ht="18.75" customHeight="1" x14ac:dyDescent="0.2">
      <c r="A27" s="11">
        <v>22</v>
      </c>
      <c r="B27" s="12" t="s">
        <v>8</v>
      </c>
      <c r="C27" s="52" t="e">
        <f>#REF!</f>
        <v>#REF!</v>
      </c>
      <c r="D27" s="52" t="e">
        <f>#REF!</f>
        <v>#REF!</v>
      </c>
      <c r="E27" s="54"/>
    </row>
    <row r="28" spans="1:5" s="26" customFormat="1" ht="18.75" customHeight="1" x14ac:dyDescent="0.2">
      <c r="A28" s="11">
        <v>23</v>
      </c>
      <c r="B28" s="12" t="s">
        <v>10</v>
      </c>
      <c r="C28" s="52" t="e">
        <f>#REF!</f>
        <v>#REF!</v>
      </c>
      <c r="D28" s="52" t="e">
        <f>#REF!</f>
        <v>#REF!</v>
      </c>
      <c r="E28" s="54"/>
    </row>
    <row r="29" spans="1:5" s="26" customFormat="1" ht="18.75" customHeight="1" x14ac:dyDescent="0.2">
      <c r="A29" s="8">
        <v>24</v>
      </c>
      <c r="B29" s="2" t="s">
        <v>11</v>
      </c>
      <c r="C29" s="52" t="e">
        <f>#REF!</f>
        <v>#REF!</v>
      </c>
      <c r="D29" s="52" t="e">
        <f>#REF!</f>
        <v>#REF!</v>
      </c>
      <c r="E29" s="54"/>
    </row>
    <row r="30" spans="1:5" s="26" customFormat="1" ht="18.75" customHeight="1" x14ac:dyDescent="0.2">
      <c r="A30" s="8">
        <v>25</v>
      </c>
      <c r="B30" s="2" t="s">
        <v>0</v>
      </c>
      <c r="C30" s="52" t="e">
        <f>#REF!</f>
        <v>#REF!</v>
      </c>
      <c r="D30" s="52" t="e">
        <f>#REF!</f>
        <v>#REF!</v>
      </c>
      <c r="E30" s="54"/>
    </row>
    <row r="31" spans="1:5" s="26" customFormat="1" ht="18.75" customHeight="1" x14ac:dyDescent="0.2">
      <c r="A31" s="8">
        <v>26</v>
      </c>
      <c r="B31" s="2" t="s">
        <v>2</v>
      </c>
      <c r="C31" s="52" t="e">
        <f>#REF!</f>
        <v>#REF!</v>
      </c>
      <c r="D31" s="52" t="e">
        <f>#REF!</f>
        <v>#REF!</v>
      </c>
      <c r="E31" s="54"/>
    </row>
    <row r="32" spans="1:5" s="26" customFormat="1" ht="18.75" customHeight="1" x14ac:dyDescent="0.2">
      <c r="A32" s="8">
        <v>27</v>
      </c>
      <c r="B32" s="2" t="s">
        <v>4</v>
      </c>
      <c r="C32" s="52" t="e">
        <f>#REF!</f>
        <v>#REF!</v>
      </c>
      <c r="D32" s="52" t="e">
        <f>#REF!</f>
        <v>#REF!</v>
      </c>
      <c r="E32" s="54"/>
    </row>
    <row r="33" spans="1:5" s="26" customFormat="1" ht="18.75" customHeight="1" x14ac:dyDescent="0.2">
      <c r="A33" s="11">
        <v>28</v>
      </c>
      <c r="B33" s="12" t="s">
        <v>6</v>
      </c>
      <c r="C33" s="52" t="e">
        <f>#REF!</f>
        <v>#REF!</v>
      </c>
      <c r="D33" s="52" t="e">
        <f>#REF!</f>
        <v>#REF!</v>
      </c>
      <c r="E33" s="54"/>
    </row>
    <row r="34" spans="1:5" s="26" customFormat="1" ht="18.75" customHeight="1" x14ac:dyDescent="0.2">
      <c r="A34" s="11">
        <v>29</v>
      </c>
      <c r="B34" s="12" t="s">
        <v>8</v>
      </c>
      <c r="C34" s="52" t="e">
        <f>#REF!</f>
        <v>#REF!</v>
      </c>
      <c r="D34" s="52" t="e">
        <f>#REF!</f>
        <v>#REF!</v>
      </c>
      <c r="E34" s="54"/>
    </row>
    <row r="35" spans="1:5" s="26" customFormat="1" ht="18.75" customHeight="1" x14ac:dyDescent="0.2">
      <c r="A35" s="8">
        <v>30</v>
      </c>
      <c r="B35" s="2" t="s">
        <v>10</v>
      </c>
      <c r="C35" s="52" t="e">
        <f>#REF!</f>
        <v>#REF!</v>
      </c>
      <c r="D35" s="52" t="e">
        <f>#REF!</f>
        <v>#REF!</v>
      </c>
      <c r="E35" s="54"/>
    </row>
    <row r="36" spans="1:5" s="26" customFormat="1" ht="18.75" customHeight="1" thickBot="1" x14ac:dyDescent="0.25">
      <c r="A36" s="9"/>
      <c r="B36" s="10"/>
      <c r="C36" s="52" t="e">
        <f>#REF!</f>
        <v>#REF!</v>
      </c>
      <c r="D36" s="52" t="e">
        <f>#REF!</f>
        <v>#REF!</v>
      </c>
      <c r="E36" s="55"/>
    </row>
    <row r="37" spans="1:5" ht="32.25" customHeight="1" x14ac:dyDescent="0.2">
      <c r="A37" s="365" t="s">
        <v>21</v>
      </c>
      <c r="B37" s="366"/>
      <c r="C37" s="366"/>
      <c r="D37" s="373" t="e">
        <f>#REF!</f>
        <v>#REF!</v>
      </c>
      <c r="E37" s="374"/>
    </row>
    <row r="38" spans="1:5" ht="32.25" customHeight="1" x14ac:dyDescent="0.2">
      <c r="A38" s="45" t="s">
        <v>22</v>
      </c>
      <c r="B38" s="367" t="s">
        <v>50</v>
      </c>
      <c r="C38" s="368"/>
      <c r="D38" s="375">
        <f>'10月'!D43:E43</f>
        <v>0</v>
      </c>
      <c r="E38" s="376"/>
    </row>
    <row r="39" spans="1:5" ht="32.25" customHeight="1" x14ac:dyDescent="0.2">
      <c r="A39" s="6" t="s">
        <v>22</v>
      </c>
      <c r="B39" s="369" t="s">
        <v>53</v>
      </c>
      <c r="C39" s="368"/>
      <c r="D39" s="377" t="e">
        <f>#REF!</f>
        <v>#REF!</v>
      </c>
      <c r="E39" s="378"/>
    </row>
    <row r="40" spans="1:5" ht="32.25" customHeight="1" x14ac:dyDescent="0.2">
      <c r="A40" s="6" t="s">
        <v>22</v>
      </c>
      <c r="B40" s="369" t="s">
        <v>14</v>
      </c>
      <c r="C40" s="368"/>
      <c r="D40" s="375" t="e">
        <f>#REF!</f>
        <v>#REF!</v>
      </c>
      <c r="E40" s="376"/>
    </row>
    <row r="41" spans="1:5" ht="32.25" customHeight="1" x14ac:dyDescent="0.2">
      <c r="A41" s="46" t="s">
        <v>42</v>
      </c>
      <c r="B41" s="358" t="s">
        <v>52</v>
      </c>
      <c r="C41" s="359"/>
      <c r="D41" s="379" t="s">
        <v>68</v>
      </c>
      <c r="E41" s="380"/>
    </row>
    <row r="42" spans="1:5" ht="32.25" customHeight="1" x14ac:dyDescent="0.2">
      <c r="A42" s="46" t="s">
        <v>23</v>
      </c>
      <c r="B42" s="358" t="s">
        <v>48</v>
      </c>
      <c r="C42" s="359"/>
      <c r="D42" s="360"/>
      <c r="E42" s="361"/>
    </row>
    <row r="43" spans="1:5" ht="32.25" customHeight="1" thickBot="1" x14ac:dyDescent="0.25">
      <c r="A43" s="47" t="s">
        <v>23</v>
      </c>
      <c r="B43" s="362" t="s">
        <v>49</v>
      </c>
      <c r="C43" s="363"/>
      <c r="D43" s="370"/>
      <c r="E43" s="371"/>
    </row>
  </sheetData>
  <mergeCells count="16">
    <mergeCell ref="A1:E1"/>
    <mergeCell ref="D3:E3"/>
    <mergeCell ref="A37:C37"/>
    <mergeCell ref="D37:E37"/>
    <mergeCell ref="B38:C38"/>
    <mergeCell ref="D38:E38"/>
    <mergeCell ref="B42:C42"/>
    <mergeCell ref="D42:E42"/>
    <mergeCell ref="B43:C43"/>
    <mergeCell ref="D43:E43"/>
    <mergeCell ref="B39:C39"/>
    <mergeCell ref="D39:E39"/>
    <mergeCell ref="B40:C40"/>
    <mergeCell ref="D40:E40"/>
    <mergeCell ref="B41:C41"/>
    <mergeCell ref="D41:E41"/>
  </mergeCells>
  <phoneticPr fontId="2"/>
  <printOptions horizontalCentered="1"/>
  <pageMargins left="0.25" right="0.25" top="0.75" bottom="0.75" header="0.3" footer="0.3"/>
  <pageSetup paperSize="9" scale="88" fitToWidth="0" orientation="portrait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年間計画（全カテゴリー）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年間計画(チェック後)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'年間計画(チェック後)'!Print_Area</vt:lpstr>
      <vt:lpstr>'年間計画（全カテゴリー）'!Print_Area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SS13110250</dc:creator>
  <cp:lastModifiedBy>iwate-ed</cp:lastModifiedBy>
  <cp:lastPrinted>2021-11-15T04:03:38Z</cp:lastPrinted>
  <dcterms:created xsi:type="dcterms:W3CDTF">2014-11-26T06:53:26Z</dcterms:created>
  <dcterms:modified xsi:type="dcterms:W3CDTF">2022-02-21T03:34:55Z</dcterms:modified>
</cp:coreProperties>
</file>